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Доходы" sheetId="1" r:id="rId1"/>
  </sheets>
  <definedNames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<sst xmlns="http://schemas.openxmlformats.org/spreadsheetml/2006/main" count="608" uniqueCount="606">
  <si>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</si>
  <si>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</si>
  <si>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00020235194020000151</t>
  </si>
  <si>
    <t>00021800000000000151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</si>
  <si>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</si>
  <si>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00020245142020000151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</si>
  <si>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</si>
  <si>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</si>
  <si>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00020235118000000151</t>
  </si>
  <si>
    <t>00020210000000000151</t>
  </si>
  <si>
    <t>00020235137000000151</t>
  </si>
  <si>
    <t>00020235260020000151</t>
  </si>
  <si>
    <t>Доходы бюджетов субъектов Российской Федерации от возврата организациями остатков субсидий прошлых лет</t>
  </si>
  <si>
    <t>00020225560000000151</t>
  </si>
  <si>
    <t>00020225545000000151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</si>
  <si>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</si>
  <si>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00021925127020000151</t>
  </si>
  <si>
    <t>Возврат остатков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из бюджетов субъектов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</si>
  <si>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</si>
  <si>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00020235380020000151</t>
  </si>
  <si>
    <t>00020225520020000151</t>
  </si>
  <si>
    <t>00020235135020000151</t>
  </si>
  <si>
    <t>00020225382020000151</t>
  </si>
  <si>
    <t>00020235128000000151</t>
  </si>
  <si>
    <t>00021945420020000151</t>
  </si>
  <si>
    <t>00020225543020000151</t>
  </si>
  <si>
    <t>00020220077020000151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</si>
  <si>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</si>
  <si>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</si>
  <si>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Безвозмездные поступления от государственных (муниципальных) организаций в бюджеты субъектов Российской Федерации</t>
  </si>
  <si>
    <t>00020302040020000180</t>
  </si>
  <si>
    <t>00020235270020000151</t>
  </si>
  <si>
    <t>Субсидии бюджетам субъектов Российской Федерации на повышение продуктивности в молочном скотоводстве</t>
  </si>
  <si>
    <t>00020215009020000151</t>
  </si>
  <si>
    <t>00020225555000000151</t>
  </si>
  <si>
    <t>Субсидии бюджетам на реализацию федеральных целевых программ</t>
  </si>
  <si>
    <t>00021900000020000151</t>
  </si>
  <si>
    <t>00020235380000000151</t>
  </si>
  <si>
    <t>00020225520000000151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</si>
  <si>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</si>
  <si>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</si>
  <si>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00021800000000000000</t>
  </si>
  <si>
    <t>00020240000000000151</t>
  </si>
  <si>
    <t>00020215001000000151</t>
  </si>
  <si>
    <t>00021802010020000180</t>
  </si>
  <si>
    <t>00021825520020000151</t>
  </si>
  <si>
    <t>00020225519020000151</t>
  </si>
  <si>
    <t>00020235270000000151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</si>
  <si>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</si>
  <si>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</si>
  <si>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00020235485000000151</t>
  </si>
  <si>
    <t>00020215009000000151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</si>
  <si>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</si>
  <si>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00021925084020000151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</si>
  <si>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</si>
  <si>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00020302000020000180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</si>
  <si>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</si>
  <si>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</si>
  <si>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00020225462020000151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</si>
  <si>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</si>
  <si>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</si>
  <si>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00021802020020000180</t>
  </si>
  <si>
    <t>00021825064020000151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</si>
  <si>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</si>
  <si>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00020225519000000151</t>
  </si>
  <si>
    <t>00020235280000000151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</si>
  <si>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</si>
  <si>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 бюджетов субъектов Российской Федерации от возврата автономными учреждениями остатков субсидий прошлых лет</t>
  </si>
  <si>
    <t>00020245141020000151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</si>
  <si>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</si>
  <si>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00021925541020000151</t>
  </si>
  <si>
    <t>00020235240020000151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</si>
  <si>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</si>
  <si>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00021802030020000180</t>
  </si>
  <si>
    <t>00020235130020000151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</si>
  <si>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</si>
  <si>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</si>
  <si>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</si>
  <si>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00020235290000000151</t>
  </si>
  <si>
    <t>БЕЗВОЗМЕЗДНЫЕ ПОСТУПЛЕНИЯ ОТ ГОСУДАРСТВЕННЫХ (МУНИЦИПАЛЬНЫХ) ОРГАНИЗАЦИЙ</t>
  </si>
  <si>
    <t>00020235134020000151</t>
  </si>
  <si>
    <t>00020245136020000151</t>
  </si>
  <si>
    <t>00021925439020000151</t>
  </si>
  <si>
    <t>00021925031020000151</t>
  </si>
  <si>
    <t>00020235250020000151</t>
  </si>
  <si>
    <t>00020225542020000151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</si>
  <si>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</si>
  <si>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Субвенции бюджетам субъектов Российской Федерации на оплату жилищно-коммунальных услуг отдельным категориям граждан</t>
  </si>
  <si>
    <t>00021925035020000151</t>
  </si>
  <si>
    <t>00021900000000000000</t>
  </si>
  <si>
    <t>Субсидии бюджетам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</si>
  <si>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00021925054020000151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</si>
  <si>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</si>
  <si>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Возврат остатков субсидий на поддержку начинающих фермеров из бюджетов субъектов Российской Федерации</t>
  </si>
  <si>
    <t>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</si>
  <si>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субъектов Российской Федерации</t>
  </si>
  <si>
    <t>00020245161020000151</t>
  </si>
  <si>
    <t>00020235900020000151</t>
  </si>
  <si>
    <t>00020235129020000151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</si>
  <si>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</si>
  <si>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</si>
  <si>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00020235250000000151</t>
  </si>
  <si>
    <t>Дотации на выравнивание бюджетной обеспеченности</t>
  </si>
  <si>
    <t>Возврат остатков субсидий на 1 килограмм реализованного и (или) отгруженного на собственную переработку молока из бюджетов субъектов Российской Федерации</t>
  </si>
  <si>
    <t>00021925064020000151</t>
  </si>
  <si>
    <t>00020220051020000151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</si>
  <si>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</si>
  <si>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</si>
  <si>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Возврат остатков субсидий на возмещение части процентной ставки по краткосрочным кредитам (займам) на развитие молочного скотоводства из бюджетов субъектов Российской Федерации</t>
  </si>
  <si>
    <t>00020245142000000151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</si>
  <si>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</si>
  <si>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00020245161000000151</t>
  </si>
  <si>
    <t>Субсидия бюджетам на поддержку отрасли культуры</t>
  </si>
  <si>
    <t>Доходы бюджетов субъектов Российской Федерации от возврата бюджетными учреждениями остатков субсидий прошлых лет</t>
  </si>
  <si>
    <t>Субсидии бюджетам на поддержку обустройства мест массового отдыха населения (городских парков)</t>
  </si>
  <si>
    <t>00021802000020000180</t>
  </si>
  <si>
    <t>00020235260000000151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</si>
  <si>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</si>
  <si>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</si>
  <si>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00021860010020000151</t>
  </si>
  <si>
    <t>Субсидии бюджетам на софинансирование капитальных вложений в объекты государственной (муниципальной) собственности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</si>
  <si>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</si>
  <si>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00020235220020000151</t>
  </si>
  <si>
    <t>00021945462020000151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</si>
  <si>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</si>
  <si>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</si>
  <si>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</si>
  <si>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</si>
  <si>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00020235135000000151</t>
  </si>
  <si>
    <t>00020220000000000151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</si>
  <si>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</si>
  <si>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</si>
  <si>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00020220077000000151</t>
  </si>
  <si>
    <t>Субсидия бюджетам субъектов Российской Федерации на поддержку отрасли культуры</t>
  </si>
  <si>
    <t>Доходы бюджетов субъектов Российской Федерации от возврата иными организациями остатков субсидий прошлых лет</t>
  </si>
  <si>
    <t>00020223009020000151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</si>
  <si>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</si>
  <si>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00020235220000000151</t>
  </si>
  <si>
    <t>00020235118020000151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</si>
  <si>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</si>
  <si>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00020235137020000151</t>
  </si>
  <si>
    <t>00020225541020000151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</si>
  <si>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</si>
  <si>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</si>
  <si>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00020225560020000151</t>
  </si>
  <si>
    <t>Субвенции бюджетам на оплату жилищно-коммунальных услуг отдельным категориям граждан</t>
  </si>
  <si>
    <t>00021925053020000151</t>
  </si>
  <si>
    <t>00020225545020000151</t>
  </si>
  <si>
    <t>00021925038020000151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</si>
  <si>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</si>
  <si>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на обеспечение жильем граждан, уволенных с военной службы (службы), и приравненных к ним лиц</t>
  </si>
  <si>
    <t>Дотации бюджетам бюджетной системы Российской Федерации</t>
  </si>
  <si>
    <t>00020225081020000151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</si>
  <si>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</si>
  <si>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00020235128020000151</t>
  </si>
  <si>
    <t>00020230000000000151</t>
  </si>
  <si>
    <t>00020000000000000000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</si>
  <si>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</si>
  <si>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Субвенции бюджетам бюджетной системы Российской Федерации</t>
  </si>
  <si>
    <t>Субвенции бюджетам на осуществление отдельных полномочий в области лесных отношений</t>
  </si>
  <si>
    <t>00020225555020000151</t>
  </si>
  <si>
    <t>00020200000000000000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</si>
  <si>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</si>
  <si>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00020245141000000151</t>
  </si>
  <si>
    <t>00020225081000000151</t>
  </si>
  <si>
    <t>00020215001020000151</t>
  </si>
  <si>
    <t>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</t>
  </si>
  <si>
    <t>00020235240000000151</t>
  </si>
  <si>
    <t>00020235485020000151</t>
  </si>
  <si>
    <t>00021990000020000151</t>
  </si>
  <si>
    <t>Субсидии бюджетам субъектов Российской Федерации на реализацию федеральных целевых программ</t>
  </si>
  <si>
    <t>00085000000000000000</t>
  </si>
  <si>
    <t>00020235134000000151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</si>
  <si>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</si>
  <si>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</si>
  <si>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Дотации бюджетам субъектов Российской Федерации на выравнивание бюджетной обеспеченности</t>
  </si>
  <si>
    <t>Возврат остатков субсидий на реализацию мероприятий федеральной целевой программы "Культура России  (2012 - 2018 годы)" из бюджетов субъектов Российской Федерации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</si>
  <si>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</si>
  <si>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</si>
  <si>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00020235280020000151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</si>
  <si>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</si>
  <si>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</si>
  <si>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</si>
  <si>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</si>
  <si>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</si>
  <si>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</si>
  <si>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</si>
  <si>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развитие семейных животноводческих ферм из бюджетов субъектов Российской Федерации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</si>
  <si>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</si>
  <si>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00021925014020000151</t>
  </si>
  <si>
    <t>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</si>
  <si>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</si>
  <si>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00020235129000000151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</si>
  <si>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</si>
  <si>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</si>
  <si>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>00021925018020000151</t>
  </si>
  <si>
    <t>00020225544020000151</t>
  </si>
  <si>
    <t>Единая субвенция бюджетам субъектов Российской Федерации и бюджету г. Байконура</t>
  </si>
  <si>
    <t>00021800000000000180</t>
  </si>
  <si>
    <t>00020235290020000151</t>
  </si>
  <si>
    <t>Субсидии бюджетам бюджетной системы Российской Федерации (межбюджетные субсидии)</t>
  </si>
  <si>
    <t>00021925443020000151</t>
  </si>
  <si>
    <t>00020220051000000151</t>
  </si>
  <si>
    <t>Иные межбюджетные трансферты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</si>
  <si>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</si>
  <si>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00021951360020000151</t>
  </si>
  <si>
    <t>00020300000000000000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</si>
  <si>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</si>
  <si>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00020225084020000151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</si>
  <si>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</si>
  <si>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00021925043020000151</t>
  </si>
  <si>
    <t>Возврат остатков субсидий на возмещение части затрат на приобретение элитных семян из бюджетов субъектов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</si>
  <si>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</si>
  <si>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00021800000020000151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</si>
  <si>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</si>
  <si>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</si>
  <si>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</si>
  <si>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00010903021000000110</t>
  </si>
  <si>
    <t>00010903021040000110</t>
  </si>
  <si>
    <t>00010903021050000110</t>
  </si>
  <si>
    <t>00010903082020000110</t>
  </si>
  <si>
    <t>00010904010020000110</t>
  </si>
  <si>
    <t>00010904020020000110</t>
  </si>
  <si>
    <t>00020302030020000180</t>
  </si>
  <si>
    <t>00021802030020000151</t>
  </si>
  <si>
    <t>00021802040020000151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</si>
  <si>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</si>
  <si>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</si>
  <si>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</si>
  <si>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</si>
  <si>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</si>
  <si>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</si>
  <si>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</si>
  <si>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</si>
  <si>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</si>
  <si>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</si>
  <si>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</si>
  <si>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доходов</t>
  </si>
  <si>
    <t>Код бюджетной классификации Российской Федерации</t>
  </si>
  <si>
    <t>Кассовое исполнение за 1 квартал 2016 года</t>
  </si>
  <si>
    <t>Прогноз доходов на 2017 год</t>
  </si>
  <si>
    <t>Кассовое исполнение за 1 квартал 2017 года</t>
  </si>
  <si>
    <t>Процент исполнения к прогнозным показателям доходов</t>
  </si>
  <si>
    <t>Темп роста 2017 к соответствующему периоду 2016, %</t>
  </si>
  <si>
    <t>00020215002000000151</t>
  </si>
  <si>
    <t>00020215002020000151</t>
  </si>
  <si>
    <t>000 2 02 25039 02 0000 151</t>
  </si>
  <si>
    <t>000 2 02 25048 02 0000 151</t>
  </si>
  <si>
    <t>000 2 02 25052 02 0000 151</t>
  </si>
  <si>
    <t>2 02 25198 02 0000 151</t>
  </si>
  <si>
    <t>2 02 25444 00 0000 151</t>
  </si>
  <si>
    <t>2 02 25444 02 0000 151</t>
  </si>
  <si>
    <t>ВСЕГО: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</si>
  <si>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</si>
  <si>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</si>
  <si>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</si>
  <si>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</si>
  <si>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</si>
  <si>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</si>
  <si>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 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</si>
  <si>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</si>
  <si>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</si>
  <si>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</si>
  <si>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</si>
  <si>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</si>
  <si>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</si>
  <si>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</si>
  <si>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Акцизы на пиво, производимое на территории Российской Федерации</t>
  </si>
  <si>
    <t xml:space="preserve"> 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</si>
  <si>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 xml:space="preserve">  Акцизы на сидр, пуаре, медовуху, производимые на территории Российской Федерации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</si>
  <si>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</si>
  <si>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</si>
  <si>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</si>
  <si>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</si>
  <si>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</si>
  <si>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</si>
  <si>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</si>
  <si>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</si>
  <si>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</si>
  <si>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</si>
  <si>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</si>
  <si>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</si>
  <si>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</si>
  <si>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</si>
  <si>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</si>
  <si>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</si>
  <si>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</si>
  <si>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</si>
  <si>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Налог на имущество организаций по имуществу, входящему в Единую систему газоснабжения</t>
  </si>
  <si>
    <t xml:space="preserve">  Транспортный налог</t>
  </si>
  <si>
    <t xml:space="preserve">  Транспортный налог с организаций</t>
  </si>
  <si>
    <t xml:space="preserve">  Транспортный налог с физических лиц</t>
  </si>
  <si>
    <t xml:space="preserve">  Налог на игорный бизнес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</si>
  <si>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</si>
  <si>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</si>
  <si>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</si>
  <si>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</si>
  <si>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</si>
  <si>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 Сбор за пользование объектами животного мира</t>
  </si>
  <si>
    <t xml:space="preserve">  Сбор за пользование объектами водных биологических ресурсов (по внутренним водным объектам)</t>
  </si>
  <si>
    <t xml:space="preserve">  ГОСУДАРСТВЕННАЯ ПОШЛИНА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</si>
  <si>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</si>
  <si>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</si>
  <si>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</si>
  <si>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</si>
  <si>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</si>
  <si>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</si>
  <si>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 Государственная пошлина за выдачу и обмен паспорта гражданина Российской Федерации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</si>
  <si>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</si>
  <si>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</si>
  <si>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</si>
  <si>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</si>
  <si>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</si>
  <si>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</si>
  <si>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</si>
  <si>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</si>
  <si>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</si>
  <si>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</si>
  <si>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</si>
  <si>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</si>
  <si>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</si>
  <si>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</si>
  <si>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</si>
  <si>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</si>
  <si>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 ЗАДОЛЖЕННОСТЬ И ПЕРЕРАСЧЕТЫ ПО ОТМЕНЕННЫМ НАЛОГАМ, СБОРАМ И ИНЫМ ОБЯЗАТЕЛЬНЫМ ПЛАТЕЖАМ</t>
  </si>
  <si>
    <t xml:space="preserve">  Платежи за пользование природными ресурсами</t>
  </si>
  <si>
    <t xml:space="preserve">  Платежи за добычу полезных ископаемых</t>
  </si>
  <si>
    <t xml:space="preserve">  Платежи за добычу подземных вод</t>
  </si>
  <si>
    <t xml:space="preserve">  Платежи за добычу других полезных ископаемых</t>
  </si>
  <si>
    <t xml:space="preserve">  Отчисления на воспроизводство минерально-сырьевой базы</t>
  </si>
  <si>
    <t xml:space="preserve"> 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</si>
  <si>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 xml:space="preserve">  Налоги на имущество</t>
  </si>
  <si>
    <t xml:space="preserve">  Налог на пользователей автомобильных дорог</t>
  </si>
  <si>
    <t xml:space="preserve">  Налог с имущества, переходящего в порядке наследования или дарения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</si>
  <si>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</si>
  <si>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</si>
  <si>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</si>
  <si>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</si>
  <si>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</si>
  <si>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</si>
  <si>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 Проценты, полученные от предоставления бюджетных кредитов внутри страны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</si>
  <si>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</si>
  <si>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</si>
  <si>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</si>
  <si>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</si>
  <si>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</si>
  <si>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</si>
  <si>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</si>
  <si>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субъекта Российской Федерации (за исключением земельных участков)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</si>
  <si>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</si>
  <si>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</si>
  <si>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</si>
  <si>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</si>
  <si>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</si>
  <si>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</si>
  <si>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</si>
  <si>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</si>
  <si>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</si>
  <si>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</si>
  <si>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</si>
  <si>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</si>
  <si>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Платежи при пользовании недрами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</si>
  <si>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</si>
  <si>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</si>
  <si>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</si>
  <si>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</si>
  <si>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</si>
  <si>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 Плата за использование лесов</t>
  </si>
  <si>
    <t xml:space="preserve">  Плата за использование лесов, расположенных на землях лесного фонда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</si>
  <si>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</si>
  <si>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</si>
  <si>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</si>
  <si>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</si>
  <si>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</si>
  <si>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Плата за предоставление сведений из Единого государственного реестра недвижимости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</si>
  <si>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</si>
  <si>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</si>
  <si>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</si>
  <si>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</si>
  <si>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</si>
  <si>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</si>
  <si>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</si>
  <si>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</si>
  <si>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субъектов Российской Федерации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</si>
  <si>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</si>
  <si>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</si>
  <si>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</si>
  <si>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</si>
  <si>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</si>
  <si>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</si>
  <si>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</si>
  <si>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</si>
  <si>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</si>
  <si>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 АДМИНИСТРАТИВНЫЕ ПЛАТЕЖИ И СБОРЫ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</si>
  <si>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</si>
  <si>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</si>
  <si>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 ШТРАФЫ, САНКЦИИ, ВОЗМЕЩЕНИЕ УЩЕРБА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</si>
  <si>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</si>
  <si>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</si>
  <si>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</si>
  <si>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</si>
  <si>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</si>
  <si>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</si>
  <si>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</si>
  <si>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водного законодательства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</si>
  <si>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</si>
  <si>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 Денежные взыскания (штрафы) за нарушение законодательства о рекламе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</si>
  <si>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</si>
  <si>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</si>
  <si>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</si>
  <si>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</si>
  <si>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</si>
  <si>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</si>
  <si>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</si>
  <si>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</si>
  <si>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</si>
  <si>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</si>
  <si>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</si>
  <si>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</si>
  <si>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</si>
  <si>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субъектов Российской Федерации</t>
  </si>
  <si>
    <t xml:space="preserve">  Прочие неналоговые доходы</t>
  </si>
  <si>
    <t xml:space="preserve">  Прочие неналоговые доходы бюджетов субъектов Российской Федерации</t>
  </si>
  <si>
    <t xml:space="preserve"> 1 00 00000 00 0000 000</t>
  </si>
  <si>
    <t xml:space="preserve"> 1 01 00000 00 0000 000</t>
  </si>
  <si>
    <t>1 01 01000 00 0000 110</t>
  </si>
  <si>
    <t xml:space="preserve"> 1 01 01010 00 0000 110</t>
  </si>
  <si>
    <t xml:space="preserve"> 1 01 01012 02 0000 110</t>
  </si>
  <si>
    <t xml:space="preserve"> 1 01 01014 02 0000 110</t>
  </si>
  <si>
    <t xml:space="preserve"> 1 01 01020 01 0000 110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</si>
  <si>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</si>
  <si>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</si>
  <si>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</si>
  <si>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</si>
  <si>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</si>
  <si>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</si>
  <si>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1 03 02000 01 0000 110</t>
  </si>
  <si>
    <t xml:space="preserve"> 1 03 02100 01 0000 110</t>
  </si>
  <si>
    <t xml:space="preserve"> 1 03 02110 01 0000 110</t>
  </si>
  <si>
    <t xml:space="preserve"> 1 03 02120 01 0000 110</t>
  </si>
  <si>
    <t xml:space="preserve"> 1 03 02140 01 0000 110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</si>
  <si>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</si>
  <si>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</si>
  <si>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</si>
  <si>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</si>
  <si>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</si>
  <si>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</si>
  <si>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</si>
  <si>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1 05 01011 01 0000 110</t>
  </si>
  <si>
    <t xml:space="preserve"> 1 05 01012 01 0000 110</t>
  </si>
  <si>
    <t xml:space="preserve"> 1 05 01020 01 0000 110</t>
  </si>
  <si>
    <t xml:space="preserve"> 1 05 01021 01 0000 110</t>
  </si>
  <si>
    <t xml:space="preserve"> 1 05 01022 01 0000 110</t>
  </si>
  <si>
    <t xml:space="preserve"> 1 05 01050 01 0000 110</t>
  </si>
  <si>
    <t xml:space="preserve"> 1 05 03000 01 0000 110</t>
  </si>
  <si>
    <t xml:space="preserve"> 1 05 03020 01 0000 110</t>
  </si>
  <si>
    <t xml:space="preserve"> 1 06 00000 00 0000 000</t>
  </si>
  <si>
    <t xml:space="preserve"> 1 06 02000 02 0000 110</t>
  </si>
  <si>
    <t xml:space="preserve"> 1 06 02010 02 0000 110</t>
  </si>
  <si>
    <t xml:space="preserve"> 1 06 02020 02 0000 110</t>
  </si>
  <si>
    <t xml:space="preserve"> 1 06 04000 02 0000 110</t>
  </si>
  <si>
    <t xml:space="preserve"> 1 06 04011 02 0000 110</t>
  </si>
  <si>
    <t xml:space="preserve"> 1 06 04012 02 0000 110</t>
  </si>
  <si>
    <t xml:space="preserve"> 1 06 05000 02 0000 110</t>
  </si>
  <si>
    <t xml:space="preserve"> 1 07 00000 00 0000 000</t>
  </si>
  <si>
    <t xml:space="preserve"> 1 07 01000 01 0000 110</t>
  </si>
  <si>
    <t xml:space="preserve"> 1 07 01020 01 0000 110</t>
  </si>
  <si>
    <t xml:space="preserve"> 1 07 01030 01 0000 110</t>
  </si>
  <si>
    <t xml:space="preserve"> 1 07 04000 01 0000 110</t>
  </si>
  <si>
    <t xml:space="preserve"> 1 07 04010 01 0000 110</t>
  </si>
  <si>
    <t xml:space="preserve"> 1 07 04030 01 0000 110</t>
  </si>
  <si>
    <t xml:space="preserve"> 1 08 00000 00 0000 000</t>
  </si>
  <si>
    <t xml:space="preserve"> 1 08 06000 01 0000 110</t>
  </si>
  <si>
    <t xml:space="preserve"> 1 08 07000 01 0000 110</t>
  </si>
  <si>
    <t xml:space="preserve"> 1 08 07010 01 0000 110</t>
  </si>
  <si>
    <t xml:space="preserve"> 1 08 07020 01 0000 110</t>
  </si>
  <si>
    <t xml:space="preserve"> 1 08 07080 01 0000 110</t>
  </si>
  <si>
    <t xml:space="preserve"> 1 08 07082 01 0000 110</t>
  </si>
  <si>
    <t xml:space="preserve"> 1 08 07100 01 0000 110</t>
  </si>
  <si>
    <t xml:space="preserve"> 1 08 07110 01 0000 110</t>
  </si>
  <si>
    <t xml:space="preserve"> 1 08 07120 01 0000 110</t>
  </si>
  <si>
    <t xml:space="preserve"> 1 08 07130 01 0000 110</t>
  </si>
  <si>
    <t xml:space="preserve"> 1 08 07140 01 0000 110</t>
  </si>
  <si>
    <t xml:space="preserve"> 1 08 07142 01 0000 110</t>
  </si>
  <si>
    <t xml:space="preserve"> 1 08 07170 01 0000 110</t>
  </si>
  <si>
    <t xml:space="preserve"> 1 08 07172 01 0000 110</t>
  </si>
  <si>
    <t xml:space="preserve"> 1 08 07260 01 0000 110</t>
  </si>
  <si>
    <t xml:space="preserve"> 1 08 07262 01 0000 110</t>
  </si>
  <si>
    <t xml:space="preserve"> 1 08 07280 01 0000 110</t>
  </si>
  <si>
    <t xml:space="preserve"> 1 08 07282 01 0000 110</t>
  </si>
  <si>
    <t xml:space="preserve"> 1 08 07300 01 0000 110</t>
  </si>
  <si>
    <t xml:space="preserve"> 1 08 07340 01 0000 110</t>
  </si>
  <si>
    <t xml:space="preserve"> 1 08 07380 01 0000 110</t>
  </si>
  <si>
    <t xml:space="preserve"> 1 08 07390 01 0000 110</t>
  </si>
  <si>
    <t xml:space="preserve"> 1 08 07400 01 0000 110</t>
  </si>
  <si>
    <t xml:space="preserve"> 1 09 00000 00 0000 000</t>
  </si>
  <si>
    <t xml:space="preserve"> 1 09 03000 00 0000 110</t>
  </si>
  <si>
    <t xml:space="preserve"> 1 09 03020 00 0000 110</t>
  </si>
  <si>
    <t xml:space="preserve"> 1 09 03023 01 0000 110</t>
  </si>
  <si>
    <t xml:space="preserve"> 1 09 03025 01 0000 110</t>
  </si>
  <si>
    <t xml:space="preserve"> 1 09 03080 00 0000 110</t>
  </si>
  <si>
    <t xml:space="preserve"> 1 09 03083 02 0000 110</t>
  </si>
  <si>
    <t xml:space="preserve"> 1 09 04000 00 0000 110</t>
  </si>
  <si>
    <t xml:space="preserve"> 1 09 04030 01 0000 110</t>
  </si>
  <si>
    <t xml:space="preserve"> 1 09 04040 01 0000 110</t>
  </si>
  <si>
    <t xml:space="preserve"> 1 09 06000 02 0000 110</t>
  </si>
  <si>
    <t xml:space="preserve"> 1 09 06010 02 0000 110</t>
  </si>
  <si>
    <t xml:space="preserve"> 1 09 11000 02 0000 110</t>
  </si>
  <si>
    <t xml:space="preserve"> 1 09 11010 02 0000 110</t>
  </si>
  <si>
    <t xml:space="preserve"> 1 11 00000 00 0000 000</t>
  </si>
  <si>
    <t xml:space="preserve"> 1 11 01000 00 0000 120</t>
  </si>
  <si>
    <t xml:space="preserve"> 1 11 01020 02 0000 120</t>
  </si>
  <si>
    <t xml:space="preserve"> 1 11 03000 00 0000 120</t>
  </si>
  <si>
    <t xml:space="preserve"> 1 11 03020 02 0000 120</t>
  </si>
  <si>
    <t xml:space="preserve"> 1 11 05000 00 0000 120</t>
  </si>
  <si>
    <t xml:space="preserve"> 1 11 05020 00 0000 120</t>
  </si>
  <si>
    <t xml:space="preserve"> 1 11 05022 02 0000 120</t>
  </si>
  <si>
    <t xml:space="preserve"> 1 11 05030 00 0000 120</t>
  </si>
  <si>
    <t xml:space="preserve"> 1 11 05032 02 0000 120</t>
  </si>
  <si>
    <t xml:space="preserve"> 1 11 05070 00 0000 120</t>
  </si>
  <si>
    <t xml:space="preserve"> 1 11 05072 02 0000 120</t>
  </si>
  <si>
    <t xml:space="preserve"> 1 11 07000 00 0000 120</t>
  </si>
  <si>
    <t xml:space="preserve"> 1 11 07010 00 0000 120</t>
  </si>
  <si>
    <t xml:space="preserve"> 1 11 07012 02 0000 120</t>
  </si>
  <si>
    <t xml:space="preserve"> 1 11 09000 00 0000 120</t>
  </si>
  <si>
    <t xml:space="preserve"> 1 11 09040 00 0000 120</t>
  </si>
  <si>
    <t xml:space="preserve"> 1 11 09042 02 0000 120</t>
  </si>
  <si>
    <t xml:space="preserve"> 1 12 00000 00 0000 000</t>
  </si>
  <si>
    <t xml:space="preserve"> 1 12 01000 01 0000 120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</si>
  <si>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</si>
  <si>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</si>
  <si>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</si>
  <si>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</si>
  <si>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 xml:space="preserve"> 1 12 01050 01 0000 120</t>
  </si>
  <si>
    <t xml:space="preserve"> 1 12 01070 01 0000 120</t>
  </si>
  <si>
    <t xml:space="preserve"> 1 12 02000 00 0000 120</t>
  </si>
  <si>
    <t xml:space="preserve"> 1 12 02010 01 0000 120</t>
  </si>
  <si>
    <t xml:space="preserve"> 1 12 02012 01 0000 120</t>
  </si>
  <si>
    <t xml:space="preserve"> 1 12 02030 01 0000 120</t>
  </si>
  <si>
    <t xml:space="preserve"> 1 12 02050 01 0000 120</t>
  </si>
  <si>
    <t xml:space="preserve"> 1 12 02052 01 0000 120</t>
  </si>
  <si>
    <t xml:space="preserve"> 1 12 04000 00 0000 120</t>
  </si>
  <si>
    <t xml:space="preserve"> 1 12 04010 00 0000 120</t>
  </si>
  <si>
    <t xml:space="preserve"> 1 12 04013 02 0000 120</t>
  </si>
  <si>
    <t xml:space="preserve"> 1 12 04014 02 0000 120</t>
  </si>
  <si>
    <t xml:space="preserve"> 1 12 04015 02 0000 120</t>
  </si>
  <si>
    <t xml:space="preserve"> 1 13 00000 00 0000 000</t>
  </si>
  <si>
    <t xml:space="preserve"> 1 13 01000 00 0000 130</t>
  </si>
  <si>
    <t xml:space="preserve"> 1 13 01031 01 0000 130</t>
  </si>
  <si>
    <t xml:space="preserve"> 1 13 01400 01 0000 130</t>
  </si>
  <si>
    <t xml:space="preserve"> 1 13 01410 01 0000 130</t>
  </si>
  <si>
    <t xml:space="preserve"> 1 13 01500 00 0000 130</t>
  </si>
  <si>
    <t xml:space="preserve"> 1 13 01520 02 0000 130</t>
  </si>
  <si>
    <t xml:space="preserve"> 1 13 01990 00 0000 130</t>
  </si>
  <si>
    <t xml:space="preserve"> 1 13 01992 02 0000 130</t>
  </si>
  <si>
    <t xml:space="preserve"> 1 13 02000 00 0000 130</t>
  </si>
  <si>
    <t xml:space="preserve"> 1 13 02990 00 0000 130</t>
  </si>
  <si>
    <t xml:space="preserve"> 1 13 02992 02 0000 130</t>
  </si>
  <si>
    <t xml:space="preserve"> 1 14 00000 00 0000 000</t>
  </si>
  <si>
    <t xml:space="preserve"> 1 14 02000 00 0000 000</t>
  </si>
  <si>
    <t xml:space="preserve"> 1 14 02020 02 0000 410</t>
  </si>
  <si>
    <t xml:space="preserve"> 1 14 02023 02 0000 410</t>
  </si>
  <si>
    <t xml:space="preserve"> 1 14 02020 02 0000 440</t>
  </si>
  <si>
    <t xml:space="preserve"> 1 14 02022 02 0000 440</t>
  </si>
  <si>
    <t xml:space="preserve"> 1 14 06000 00 0000 430</t>
  </si>
  <si>
    <t xml:space="preserve"> 1 14 06020 00 0000 430</t>
  </si>
  <si>
    <t xml:space="preserve"> 1 14 06022 02 0000 430</t>
  </si>
  <si>
    <t xml:space="preserve"> 1 15 00000 00 0000 000</t>
  </si>
  <si>
    <t xml:space="preserve"> 1 15 02000 00 0000 140</t>
  </si>
  <si>
    <t xml:space="preserve"> 1 15 02020 02 0000 140</t>
  </si>
  <si>
    <t xml:space="preserve"> 1 16 00000 00 0000 000</t>
  </si>
  <si>
    <t xml:space="preserve"> 1 16 02000 00 0000 140</t>
  </si>
  <si>
    <t xml:space="preserve"> 1 16 02030 02 0000 140</t>
  </si>
  <si>
    <t xml:space="preserve"> 1 16 03000 00 0000 140</t>
  </si>
  <si>
    <t xml:space="preserve"> 1 16 03020 02 0000 140</t>
  </si>
  <si>
    <t xml:space="preserve"> 1 16 21000 00 0000 140</t>
  </si>
  <si>
    <t xml:space="preserve"> 1 16 21020 02 0000 140</t>
  </si>
  <si>
    <t xml:space="preserve"> 1 16 25000 00 0000 140</t>
  </si>
  <si>
    <t xml:space="preserve"> 1 16 25080 00 0000 140</t>
  </si>
  <si>
    <t xml:space="preserve"> 1 16 25082 02 0000 140</t>
  </si>
  <si>
    <t xml:space="preserve"> 1 16 26000 01 0000 140</t>
  </si>
  <si>
    <t xml:space="preserve"> 1 16 27000 01 0000 140</t>
  </si>
  <si>
    <t xml:space="preserve"> 1 16 30000 01 0000 140</t>
  </si>
  <si>
    <t xml:space="preserve"> 1 16 30010 01 0000 140</t>
  </si>
  <si>
    <t xml:space="preserve"> 1 16 30012 01 0000 140</t>
  </si>
  <si>
    <t xml:space="preserve"> 1 16 30020 01 0000 140</t>
  </si>
  <si>
    <t xml:space="preserve"> 1 16 33000 00 0000 140</t>
  </si>
  <si>
    <t xml:space="preserve"> 1 16 33020 02 0000 140</t>
  </si>
  <si>
    <t xml:space="preserve"> 1 16 37000 00 0000 140</t>
  </si>
  <si>
    <t xml:space="preserve"> 1 16 37020 02 0000 140</t>
  </si>
  <si>
    <t xml:space="preserve"> 1 16 90000 00 0000 140</t>
  </si>
  <si>
    <t xml:space="preserve"> 1 16 90020 02 0000 140</t>
  </si>
  <si>
    <t xml:space="preserve"> 1 17 00000 00 0000 000</t>
  </si>
  <si>
    <t xml:space="preserve"> 1 17 01000 00 0000 180</t>
  </si>
  <si>
    <t xml:space="preserve"> 1 17 01020 02 0000 180</t>
  </si>
  <si>
    <t xml:space="preserve"> 1 17 05000 00 0000 180</t>
  </si>
  <si>
    <t xml:space="preserve"> 1 17 05020 02 0000 180</t>
  </si>
  <si>
    <t xml:space="preserve">  Платежи за добычу общераспространенных полезных ископаемых</t>
  </si>
  <si>
    <t xml:space="preserve">   Платежи за добычу общераспространенных полезных ископаемых, мобилизуемые на территориях муниципальных районов</t>
  </si>
  <si>
    <t xml:space="preserve">   Платежи за добычу общераспространенных полезных ископаемых, мобилизуемые на территориях городских округов</t>
  </si>
  <si>
    <t xml:space="preserve">  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</si>
  <si>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 xml:space="preserve">  Налог на имущество предприятий</t>
  </si>
  <si>
    <t xml:space="preserve">  Налог с владельцев транспортных средств и налог на приобретение автотранспортных средств</t>
  </si>
  <si>
    <t xml:space="preserve">  Плата за иные виды негативного воздействия на окружающую среду </t>
  </si>
  <si>
    <t xml:space="preserve">  Плата за выбросы загрязняющих веществ в атмосферный воздух стационарными объектами </t>
  </si>
  <si>
    <t>Сведения об исполнении областного бюджета по доходам за 1 квартал 2017 года в разрезе видов доходов                                                                                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</si>
</sst>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  <numFmt numFmtId="180" formatCode="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left" wrapText="1" indent="2"/>
      <protection/>
    </xf>
    <xf numFmtId="49" fontId="44" fillId="0" borderId="11">
      <alignment horizontal="center"/>
      <protection/>
    </xf>
    <xf numFmtId="4" fontId="44" fillId="0" borderId="11">
      <alignment horizontal="right"/>
      <protection/>
    </xf>
    <xf numFmtId="4" fontId="3" fillId="0" borderId="11">
      <alignment horizontal="right"/>
      <protection/>
    </xf>
    <xf numFmtId="4" fontId="44" fillId="0" borderId="10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41"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172" fontId="47" fillId="0" borderId="12" xfId="0" applyNumberFormat="1" applyFont="1" applyFill="1" applyBorder="1" applyAlignment="1">
      <alignment horizontal="right" vertical="center" wrapText="1"/>
    </xf>
    <xf numFmtId="179" fontId="4" fillId="0" borderId="12" xfId="77" applyNumberFormat="1" applyFont="1" applyFill="1" applyBorder="1" applyAlignment="1" applyProtection="1">
      <alignment horizontal="right" vertical="center"/>
      <protection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right" vertical="center" wrapText="1"/>
    </xf>
    <xf numFmtId="180" fontId="49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50" fillId="0" borderId="12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/>
    </xf>
    <xf numFmtId="179" fontId="4" fillId="0" borderId="12" xfId="77" applyNumberFormat="1" applyFont="1" applyFill="1" applyBorder="1" applyProtection="1">
      <alignment horizontal="right"/>
      <protection/>
    </xf>
    <xf numFmtId="0" fontId="0" fillId="0" borderId="0" xfId="0" applyBorder="1" applyAlignment="1">
      <alignment/>
    </xf>
    <xf numFmtId="0" fontId="47" fillId="0" borderId="13" xfId="74" applyNumberFormat="1" applyFont="1" applyBorder="1" applyAlignment="1" applyProtection="1">
      <alignment horizontal="left" vertical="center" wrapText="1"/>
      <protection/>
    </xf>
    <xf numFmtId="0" fontId="47" fillId="0" borderId="14" xfId="74" applyNumberFormat="1" applyFont="1" applyBorder="1" applyAlignment="1" applyProtection="1">
      <alignment horizontal="left" vertical="center" wrapText="1"/>
      <protection/>
    </xf>
    <xf numFmtId="0" fontId="48" fillId="0" borderId="14" xfId="74" applyNumberFormat="1" applyFont="1" applyBorder="1" applyAlignment="1" applyProtection="1">
      <alignment horizontal="left" vertical="center" wrapText="1"/>
      <protection/>
    </xf>
    <xf numFmtId="49" fontId="47" fillId="0" borderId="15" xfId="75" applyNumberFormat="1" applyFont="1" applyBorder="1" applyAlignment="1" applyProtection="1" quotePrefix="1">
      <alignment horizontal="center" vertical="top"/>
      <protection/>
    </xf>
    <xf numFmtId="49" fontId="47" fillId="0" borderId="11" xfId="75" applyNumberFormat="1" applyFont="1" applyBorder="1" applyAlignment="1" applyProtection="1" quotePrefix="1">
      <alignment horizontal="center" vertical="top"/>
      <protection/>
    </xf>
    <xf numFmtId="49" fontId="48" fillId="0" borderId="11" xfId="75" applyNumberFormat="1" applyFont="1" applyBorder="1" applyAlignment="1" applyProtection="1" quotePrefix="1">
      <alignment horizontal="center" vertical="top"/>
      <protection/>
    </xf>
    <xf numFmtId="4" fontId="47" fillId="0" borderId="12" xfId="77" applyNumberFormat="1" applyFont="1" applyBorder="1" applyAlignment="1" applyProtection="1">
      <alignment horizontal="right"/>
      <protection/>
    </xf>
    <xf numFmtId="4" fontId="47" fillId="0" borderId="12" xfId="76" applyNumberFormat="1" applyFont="1" applyBorder="1" applyProtection="1">
      <alignment horizontal="right"/>
      <protection/>
    </xf>
    <xf numFmtId="4" fontId="47" fillId="0" borderId="12" xfId="78" applyNumberFormat="1" applyFont="1" applyBorder="1" applyProtection="1">
      <alignment horizontal="right"/>
      <protection/>
    </xf>
    <xf numFmtId="179" fontId="47" fillId="0" borderId="12" xfId="78" applyNumberFormat="1" applyFont="1" applyBorder="1" applyProtection="1">
      <alignment horizontal="right"/>
      <protection/>
    </xf>
    <xf numFmtId="4" fontId="48" fillId="0" borderId="12" xfId="77" applyNumberFormat="1" applyFont="1" applyBorder="1" applyAlignment="1" applyProtection="1">
      <alignment horizontal="right"/>
      <protection/>
    </xf>
    <xf numFmtId="4" fontId="48" fillId="0" borderId="12" xfId="76" applyNumberFormat="1" applyFont="1" applyBorder="1" applyProtection="1">
      <alignment horizontal="right"/>
      <protection/>
    </xf>
    <xf numFmtId="4" fontId="48" fillId="0" borderId="12" xfId="78" applyNumberFormat="1" applyFont="1" applyBorder="1" applyProtection="1">
      <alignment horizontal="right"/>
      <protection/>
    </xf>
    <xf numFmtId="179" fontId="48" fillId="0" borderId="12" xfId="78" applyNumberFormat="1" applyFont="1" applyBorder="1" applyProtection="1">
      <alignment horizontal="right"/>
      <protection/>
    </xf>
    <xf numFmtId="179" fontId="48" fillId="0" borderId="12" xfId="78" applyNumberFormat="1" applyFont="1" applyFill="1" applyBorder="1" applyProtection="1">
      <alignment horizontal="right"/>
      <protection/>
    </xf>
    <xf numFmtId="49" fontId="48" fillId="0" borderId="16" xfId="75" applyNumberFormat="1" applyFont="1" applyBorder="1" applyAlignment="1" applyProtection="1" quotePrefix="1">
      <alignment horizontal="center" vertical="top"/>
      <protection/>
    </xf>
    <xf numFmtId="0" fontId="48" fillId="0" borderId="17" xfId="74" applyNumberFormat="1" applyFont="1" applyBorder="1" applyAlignment="1" applyProtection="1">
      <alignment horizontal="left" vertical="center" wrapText="1"/>
      <protection/>
    </xf>
    <xf numFmtId="0" fontId="48" fillId="0" borderId="18" xfId="74" applyNumberFormat="1" applyFont="1" applyBorder="1" applyAlignment="1" applyProtection="1">
      <alignment horizontal="left" vertical="center" wrapText="1"/>
      <protection/>
    </xf>
    <xf numFmtId="49" fontId="2" fillId="33" borderId="19" xfId="99" applyNumberFormat="1" applyFont="1" applyFill="1" applyBorder="1" applyAlignment="1">
      <alignment horizontal="center" vertical="center" wrapText="1" shrinkToFit="1"/>
      <protection/>
    </xf>
    <xf numFmtId="49" fontId="2" fillId="33" borderId="20" xfId="99" applyNumberFormat="1" applyFont="1" applyFill="1" applyBorder="1" applyAlignment="1">
      <alignment horizontal="center" vertical="center" wrapText="1" shrinkToFit="1"/>
      <protection/>
    </xf>
    <xf numFmtId="49" fontId="2" fillId="33" borderId="21" xfId="99" applyNumberFormat="1" applyFont="1" applyFill="1" applyBorder="1" applyAlignment="1">
      <alignment horizontal="center" vertical="center" wrapText="1" shrinkToFit="1"/>
      <protection/>
    </xf>
    <xf numFmtId="0" fontId="51" fillId="0" borderId="0" xfId="0" applyFont="1" applyFill="1" applyBorder="1" applyAlignment="1">
      <alignment horizontal="center" vertical="center" wrapText="1"/>
    </xf>
    <xf numFmtId="49" fontId="2" fillId="0" borderId="19" xfId="99" applyNumberFormat="1" applyFont="1" applyFill="1" applyBorder="1" applyAlignment="1">
      <alignment horizontal="center" vertical="center" wrapText="1" shrinkToFit="1"/>
      <protection/>
    </xf>
    <xf numFmtId="49" fontId="2" fillId="0" borderId="20" xfId="99" applyNumberFormat="1" applyFont="1" applyFill="1" applyBorder="1" applyAlignment="1">
      <alignment horizontal="center" vertical="center" wrapText="1" shrinkToFit="1"/>
      <protection/>
    </xf>
    <xf numFmtId="49" fontId="2" fillId="0" borderId="21" xfId="99" applyNumberFormat="1" applyFont="1" applyFill="1" applyBorder="1" applyAlignment="1">
      <alignment horizontal="center" vertical="center" wrapText="1" shrinkToFi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xl52" xfId="75"/>
    <cellStyle name="xl56" xfId="76"/>
    <cellStyle name="xl57" xfId="77"/>
    <cellStyle name="xl76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5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54.8515625" style="0" customWidth="1"/>
    <col min="2" max="2" width="27.421875" style="0" customWidth="1"/>
    <col min="3" max="3" width="21.28125" style="0" customWidth="1"/>
    <col min="4" max="4" width="22.140625" style="0" customWidth="1"/>
    <col min="5" max="5" width="20.421875" style="0" customWidth="1"/>
    <col min="6" max="6" width="15.8515625" style="0" customWidth="1"/>
    <col min="7" max="7" width="14.8515625" style="0" customWidth="1"/>
  </cols>
  <sheetData>
    <row r="1" spans="1:7" s="15" customFormat="1" ht="37.5" customHeight="1">
      <c r="A1" s="37" t="s">
        <v>605</v>
      </c>
      <c r="B1" s="37"/>
      <c r="C1" s="37"/>
      <c r="D1" s="37"/>
      <c r="E1" s="37"/>
      <c r="F1" s="37"/>
      <c r="G1" s="37"/>
    </row>
    <row r="3" spans="1:7" ht="15" customHeight="1">
      <c r="A3" s="38" t="s">
        <v>237</v>
      </c>
      <c r="B3" s="38" t="s">
        <v>238</v>
      </c>
      <c r="C3" s="34" t="s">
        <v>239</v>
      </c>
      <c r="D3" s="38" t="s">
        <v>240</v>
      </c>
      <c r="E3" s="34" t="s">
        <v>241</v>
      </c>
      <c r="F3" s="34" t="s">
        <v>242</v>
      </c>
      <c r="G3" s="34" t="s">
        <v>243</v>
      </c>
    </row>
    <row r="4" spans="1:7" ht="15" customHeight="1">
      <c r="A4" s="39"/>
      <c r="B4" s="39"/>
      <c r="C4" s="35"/>
      <c r="D4" s="39"/>
      <c r="E4" s="35"/>
      <c r="F4" s="35"/>
      <c r="G4" s="35"/>
    </row>
    <row r="5" spans="1:7" ht="53.25" customHeight="1">
      <c r="A5" s="40"/>
      <c r="B5" s="40"/>
      <c r="C5" s="35"/>
      <c r="D5" s="39"/>
      <c r="E5" s="35"/>
      <c r="F5" s="35"/>
      <c r="G5" s="36"/>
    </row>
    <row r="6" spans="1:7" ht="15.75">
      <c r="A6" s="16" t="s">
        <v>253</v>
      </c>
      <c r="B6" s="19" t="s">
        <v>423</v>
      </c>
      <c r="C6" s="22">
        <v>4699102748.05</v>
      </c>
      <c r="D6" s="23">
        <v>22623064000</v>
      </c>
      <c r="E6" s="23">
        <v>5571685799.42</v>
      </c>
      <c r="F6" s="24">
        <f aca="true" t="shared" si="0" ref="F6:F11">E6/D6*100</f>
        <v>24.628343001726027</v>
      </c>
      <c r="G6" s="25">
        <f>E6/C6*100</f>
        <v>118.56914177354598</v>
      </c>
    </row>
    <row r="7" spans="1:7" ht="15.75">
      <c r="A7" s="17" t="s">
        <v>254</v>
      </c>
      <c r="B7" s="20" t="s">
        <v>424</v>
      </c>
      <c r="C7" s="22">
        <v>2764417899.67</v>
      </c>
      <c r="D7" s="23">
        <v>13431295000</v>
      </c>
      <c r="E7" s="23">
        <v>3482823875.36</v>
      </c>
      <c r="F7" s="24">
        <f t="shared" si="0"/>
        <v>25.930663241035212</v>
      </c>
      <c r="G7" s="25">
        <f aca="true" t="shared" si="1" ref="G7:G70">E7/C7*100</f>
        <v>125.98760396450042</v>
      </c>
    </row>
    <row r="8" spans="1:7" ht="15.75">
      <c r="A8" s="18" t="s">
        <v>255</v>
      </c>
      <c r="B8" s="21" t="s">
        <v>425</v>
      </c>
      <c r="C8" s="26">
        <v>943053408.34</v>
      </c>
      <c r="D8" s="27">
        <v>4849403000</v>
      </c>
      <c r="E8" s="27">
        <v>1442092629.37</v>
      </c>
      <c r="F8" s="28">
        <f t="shared" si="0"/>
        <v>29.73752912203832</v>
      </c>
      <c r="G8" s="29">
        <f t="shared" si="1"/>
        <v>152.91738692810924</v>
      </c>
    </row>
    <row r="9" spans="1:7" ht="47.25">
      <c r="A9" s="18" t="s">
        <v>256</v>
      </c>
      <c r="B9" s="21" t="s">
        <v>426</v>
      </c>
      <c r="C9" s="26">
        <v>943053408.34</v>
      </c>
      <c r="D9" s="27">
        <v>4849403000</v>
      </c>
      <c r="E9" s="27">
        <v>1442092339.87</v>
      </c>
      <c r="F9" s="28">
        <f t="shared" si="0"/>
        <v>29.737523152231315</v>
      </c>
      <c r="G9" s="29">
        <f t="shared" si="1"/>
        <v>152.91735622995392</v>
      </c>
    </row>
    <row r="10" spans="1:7" ht="63">
      <c r="A10" s="18" t="s">
        <v>257</v>
      </c>
      <c r="B10" s="21" t="s">
        <v>427</v>
      </c>
      <c r="C10" s="26">
        <v>959746736.84</v>
      </c>
      <c r="D10" s="27">
        <v>3633826000</v>
      </c>
      <c r="E10" s="27">
        <v>1220735910.82</v>
      </c>
      <c r="F10" s="28">
        <f t="shared" si="0"/>
        <v>33.59368089776451</v>
      </c>
      <c r="G10" s="29">
        <f t="shared" si="1"/>
        <v>127.19354637654887</v>
      </c>
    </row>
    <row r="11" spans="1:7" ht="63">
      <c r="A11" s="18" t="s">
        <v>258</v>
      </c>
      <c r="B11" s="21" t="s">
        <v>428</v>
      </c>
      <c r="C11" s="26">
        <v>-16693328.5</v>
      </c>
      <c r="D11" s="27">
        <v>1215577000</v>
      </c>
      <c r="E11" s="27">
        <v>221356429.05</v>
      </c>
      <c r="F11" s="28">
        <f t="shared" si="0"/>
        <v>18.20998826483226</v>
      </c>
      <c r="G11" s="30"/>
    </row>
    <row r="12" spans="1:7" ht="126">
      <c r="A12" s="18" t="s">
        <v>259</v>
      </c>
      <c r="B12" s="21" t="s">
        <v>429</v>
      </c>
      <c r="C12" s="26">
        <v>0</v>
      </c>
      <c r="D12" s="27">
        <v>0</v>
      </c>
      <c r="E12" s="27">
        <v>289.5</v>
      </c>
      <c r="F12" s="28"/>
      <c r="G12" s="29"/>
    </row>
    <row r="13" spans="1:7" ht="22.5" customHeight="1">
      <c r="A13" s="18" t="s">
        <v>260</v>
      </c>
      <c r="B13" s="21" t="s">
        <v>430</v>
      </c>
      <c r="C13" s="26">
        <v>1821364491.33</v>
      </c>
      <c r="D13" s="27">
        <v>8581892000</v>
      </c>
      <c r="E13" s="27">
        <v>2040731245.99</v>
      </c>
      <c r="F13" s="28">
        <f aca="true" t="shared" si="2" ref="F13:F31">E13/D13*100</f>
        <v>23.779502771533366</v>
      </c>
      <c r="G13" s="29">
        <f t="shared" si="1"/>
        <v>112.04408868758684</v>
      </c>
    </row>
    <row r="14" spans="1:7" ht="94.5">
      <c r="A14" s="18" t="s">
        <v>261</v>
      </c>
      <c r="B14" s="21" t="s">
        <v>431</v>
      </c>
      <c r="C14" s="26">
        <v>1792263133.73</v>
      </c>
      <c r="D14" s="27">
        <v>8361805000</v>
      </c>
      <c r="E14" s="27">
        <v>2010995597</v>
      </c>
      <c r="F14" s="28">
        <f t="shared" si="2"/>
        <v>24.04977869012731</v>
      </c>
      <c r="G14" s="29">
        <f t="shared" si="1"/>
        <v>112.204260588387</v>
      </c>
    </row>
    <row r="15" spans="1:7" ht="141.75">
      <c r="A15" s="18" t="s">
        <v>262</v>
      </c>
      <c r="B15" s="21" t="s">
        <v>432</v>
      </c>
      <c r="C15" s="26">
        <v>11572793.81</v>
      </c>
      <c r="D15" s="27">
        <v>93761000</v>
      </c>
      <c r="E15" s="27">
        <v>11867747.47</v>
      </c>
      <c r="F15" s="28">
        <f t="shared" si="2"/>
        <v>12.657445494395326</v>
      </c>
      <c r="G15" s="29">
        <f t="shared" si="1"/>
        <v>102.54868154434007</v>
      </c>
    </row>
    <row r="16" spans="1:7" ht="63">
      <c r="A16" s="18" t="s">
        <v>263</v>
      </c>
      <c r="B16" s="21" t="s">
        <v>433</v>
      </c>
      <c r="C16" s="26">
        <v>7279350.56</v>
      </c>
      <c r="D16" s="27">
        <v>68190000</v>
      </c>
      <c r="E16" s="27">
        <v>7489137.55</v>
      </c>
      <c r="F16" s="28">
        <f t="shared" si="2"/>
        <v>10.982750476609473</v>
      </c>
      <c r="G16" s="29">
        <f t="shared" si="1"/>
        <v>102.88194651804213</v>
      </c>
    </row>
    <row r="17" spans="1:7" ht="110.25">
      <c r="A17" s="18" t="s">
        <v>264</v>
      </c>
      <c r="B17" s="21" t="s">
        <v>434</v>
      </c>
      <c r="C17" s="26">
        <v>10249213.23</v>
      </c>
      <c r="D17" s="27">
        <v>58136000</v>
      </c>
      <c r="E17" s="27">
        <v>10378763.97</v>
      </c>
      <c r="F17" s="28">
        <f t="shared" si="2"/>
        <v>17.852559464015414</v>
      </c>
      <c r="G17" s="29">
        <f t="shared" si="1"/>
        <v>101.26400668122308</v>
      </c>
    </row>
    <row r="18" spans="1:7" ht="47.25">
      <c r="A18" s="17" t="s">
        <v>265</v>
      </c>
      <c r="B18" s="20" t="s">
        <v>435</v>
      </c>
      <c r="C18" s="22">
        <v>781792815.34</v>
      </c>
      <c r="D18" s="23">
        <v>3406326000</v>
      </c>
      <c r="E18" s="23">
        <v>845585446.77</v>
      </c>
      <c r="F18" s="24">
        <f t="shared" si="2"/>
        <v>24.823973006987586</v>
      </c>
      <c r="G18" s="25">
        <f t="shared" si="1"/>
        <v>108.15978737311069</v>
      </c>
    </row>
    <row r="19" spans="1:7" ht="47.25">
      <c r="A19" s="18" t="s">
        <v>266</v>
      </c>
      <c r="B19" s="21" t="s">
        <v>436</v>
      </c>
      <c r="C19" s="26">
        <v>781792815.34</v>
      </c>
      <c r="D19" s="27">
        <v>3406326000</v>
      </c>
      <c r="E19" s="27">
        <v>845585446.77</v>
      </c>
      <c r="F19" s="28">
        <f t="shared" si="2"/>
        <v>24.823973006987586</v>
      </c>
      <c r="G19" s="29">
        <f t="shared" si="1"/>
        <v>108.15978737311069</v>
      </c>
    </row>
    <row r="20" spans="1:7" ht="31.5">
      <c r="A20" s="18" t="s">
        <v>267</v>
      </c>
      <c r="B20" s="21" t="s">
        <v>437</v>
      </c>
      <c r="C20" s="26">
        <v>134432529.76</v>
      </c>
      <c r="D20" s="27">
        <v>645888000</v>
      </c>
      <c r="E20" s="27">
        <v>121284265.95</v>
      </c>
      <c r="F20" s="28">
        <f t="shared" si="2"/>
        <v>18.77790978466855</v>
      </c>
      <c r="G20" s="29">
        <f t="shared" si="1"/>
        <v>90.2194328757531</v>
      </c>
    </row>
    <row r="21" spans="1:7" ht="157.5">
      <c r="A21" s="18" t="s">
        <v>268</v>
      </c>
      <c r="B21" s="21" t="s">
        <v>438</v>
      </c>
      <c r="C21" s="26">
        <v>74489406</v>
      </c>
      <c r="D21" s="27">
        <v>148946752.62</v>
      </c>
      <c r="E21" s="27">
        <v>74900537.2</v>
      </c>
      <c r="F21" s="28">
        <f t="shared" si="2"/>
        <v>50.28678764893236</v>
      </c>
      <c r="G21" s="29">
        <f t="shared" si="1"/>
        <v>100.55193244526612</v>
      </c>
    </row>
    <row r="22" spans="1:7" ht="31.5">
      <c r="A22" s="18" t="s">
        <v>269</v>
      </c>
      <c r="B22" s="21" t="s">
        <v>439</v>
      </c>
      <c r="C22" s="26">
        <v>3439816</v>
      </c>
      <c r="D22" s="27">
        <v>43701000</v>
      </c>
      <c r="E22" s="27">
        <v>13936351</v>
      </c>
      <c r="F22" s="28">
        <f t="shared" si="2"/>
        <v>31.890233633097644</v>
      </c>
      <c r="G22" s="29">
        <f t="shared" si="1"/>
        <v>405.1481532733146</v>
      </c>
    </row>
    <row r="23" spans="1:7" ht="173.25">
      <c r="A23" s="18" t="s">
        <v>270</v>
      </c>
      <c r="B23" s="21" t="s">
        <v>440</v>
      </c>
      <c r="C23" s="26">
        <v>0</v>
      </c>
      <c r="D23" s="27">
        <v>185773247.38</v>
      </c>
      <c r="E23" s="27">
        <v>37231578.03</v>
      </c>
      <c r="F23" s="28">
        <f t="shared" si="2"/>
        <v>20.041409920472912</v>
      </c>
      <c r="G23" s="29"/>
    </row>
    <row r="24" spans="1:7" ht="94.5">
      <c r="A24" s="18" t="s">
        <v>271</v>
      </c>
      <c r="B24" s="21" t="s">
        <v>441</v>
      </c>
      <c r="C24" s="26">
        <v>198071561.17</v>
      </c>
      <c r="D24" s="27">
        <v>813439000</v>
      </c>
      <c r="E24" s="27">
        <v>222486506.26</v>
      </c>
      <c r="F24" s="28">
        <f t="shared" si="2"/>
        <v>27.351344877735144</v>
      </c>
      <c r="G24" s="29">
        <f t="shared" si="1"/>
        <v>112.32632536734803</v>
      </c>
    </row>
    <row r="25" spans="1:7" ht="110.25">
      <c r="A25" s="18" t="s">
        <v>272</v>
      </c>
      <c r="B25" s="21" t="s">
        <v>442</v>
      </c>
      <c r="C25" s="26">
        <v>3460062.87</v>
      </c>
      <c r="D25" s="27">
        <v>8103000</v>
      </c>
      <c r="E25" s="27">
        <v>2223685.96</v>
      </c>
      <c r="F25" s="28">
        <f t="shared" si="2"/>
        <v>27.442749105269655</v>
      </c>
      <c r="G25" s="29">
        <f t="shared" si="1"/>
        <v>64.26721257813445</v>
      </c>
    </row>
    <row r="26" spans="1:7" ht="94.5">
      <c r="A26" s="18" t="s">
        <v>273</v>
      </c>
      <c r="B26" s="21" t="s">
        <v>443</v>
      </c>
      <c r="C26" s="26">
        <v>403513034.26</v>
      </c>
      <c r="D26" s="27">
        <v>1723174000</v>
      </c>
      <c r="E26" s="27">
        <v>414332001.3</v>
      </c>
      <c r="F26" s="28">
        <f t="shared" si="2"/>
        <v>24.04469898570893</v>
      </c>
      <c r="G26" s="29">
        <f t="shared" si="1"/>
        <v>102.68119394453782</v>
      </c>
    </row>
    <row r="27" spans="1:7" ht="94.5">
      <c r="A27" s="18" t="s">
        <v>274</v>
      </c>
      <c r="B27" s="21" t="s">
        <v>444</v>
      </c>
      <c r="C27" s="26">
        <v>-35613594.72</v>
      </c>
      <c r="D27" s="27">
        <v>-162699000</v>
      </c>
      <c r="E27" s="27">
        <v>-40809478.93</v>
      </c>
      <c r="F27" s="28">
        <f t="shared" si="2"/>
        <v>25.082808701958832</v>
      </c>
      <c r="G27" s="29">
        <f t="shared" si="1"/>
        <v>114.58960897053754</v>
      </c>
    </row>
    <row r="28" spans="1:7" ht="15.75">
      <c r="A28" s="17" t="s">
        <v>275</v>
      </c>
      <c r="B28" s="20" t="s">
        <v>445</v>
      </c>
      <c r="C28" s="22">
        <v>339871778.36</v>
      </c>
      <c r="D28" s="23">
        <v>1518620000</v>
      </c>
      <c r="E28" s="23">
        <v>327423772.89</v>
      </c>
      <c r="F28" s="24">
        <f t="shared" si="2"/>
        <v>21.560612456704114</v>
      </c>
      <c r="G28" s="25">
        <f t="shared" si="1"/>
        <v>96.3374406871715</v>
      </c>
    </row>
    <row r="29" spans="1:7" ht="31.5">
      <c r="A29" s="18" t="s">
        <v>276</v>
      </c>
      <c r="B29" s="21" t="s">
        <v>446</v>
      </c>
      <c r="C29" s="26">
        <v>339732668.24</v>
      </c>
      <c r="D29" s="27">
        <v>1518620000</v>
      </c>
      <c r="E29" s="27">
        <v>327402950.89</v>
      </c>
      <c r="F29" s="28">
        <f t="shared" si="2"/>
        <v>21.55924134345656</v>
      </c>
      <c r="G29" s="29">
        <f t="shared" si="1"/>
        <v>96.37075898120877</v>
      </c>
    </row>
    <row r="30" spans="1:7" ht="47.25">
      <c r="A30" s="18" t="s">
        <v>277</v>
      </c>
      <c r="B30" s="21" t="s">
        <v>447</v>
      </c>
      <c r="C30" s="26">
        <v>228734453.12</v>
      </c>
      <c r="D30" s="27">
        <v>1032662000</v>
      </c>
      <c r="E30" s="27">
        <v>214709664.1</v>
      </c>
      <c r="F30" s="28">
        <f t="shared" si="2"/>
        <v>20.7918625939562</v>
      </c>
      <c r="G30" s="29">
        <f t="shared" si="1"/>
        <v>93.86852796826273</v>
      </c>
    </row>
    <row r="31" spans="1:7" ht="47.25">
      <c r="A31" s="18" t="s">
        <v>277</v>
      </c>
      <c r="B31" s="21" t="s">
        <v>448</v>
      </c>
      <c r="C31" s="26">
        <v>228697160.76</v>
      </c>
      <c r="D31" s="27">
        <v>1032662000</v>
      </c>
      <c r="E31" s="27">
        <v>214688739.46</v>
      </c>
      <c r="F31" s="28">
        <f t="shared" si="2"/>
        <v>20.789836312365516</v>
      </c>
      <c r="G31" s="29">
        <f t="shared" si="1"/>
        <v>93.87468508421898</v>
      </c>
    </row>
    <row r="32" spans="1:7" ht="63">
      <c r="A32" s="18" t="s">
        <v>278</v>
      </c>
      <c r="B32" s="21" t="s">
        <v>449</v>
      </c>
      <c r="C32" s="26">
        <v>37292.36</v>
      </c>
      <c r="D32" s="27">
        <v>0</v>
      </c>
      <c r="E32" s="27">
        <v>20924.64</v>
      </c>
      <c r="F32" s="28"/>
      <c r="G32" s="29">
        <f t="shared" si="1"/>
        <v>56.109723278440946</v>
      </c>
    </row>
    <row r="33" spans="1:7" ht="52.5" customHeight="1">
      <c r="A33" s="18" t="s">
        <v>279</v>
      </c>
      <c r="B33" s="21" t="s">
        <v>450</v>
      </c>
      <c r="C33" s="26">
        <v>73469805.08</v>
      </c>
      <c r="D33" s="27">
        <v>485958000</v>
      </c>
      <c r="E33" s="27">
        <v>106421798.99</v>
      </c>
      <c r="F33" s="28">
        <f>E33/D33*100</f>
        <v>21.899382043304154</v>
      </c>
      <c r="G33" s="29">
        <f t="shared" si="1"/>
        <v>144.85107027862554</v>
      </c>
    </row>
    <row r="34" spans="1:7" ht="78.75">
      <c r="A34" s="18" t="s">
        <v>280</v>
      </c>
      <c r="B34" s="21" t="s">
        <v>451</v>
      </c>
      <c r="C34" s="26">
        <v>73278477.66</v>
      </c>
      <c r="D34" s="27">
        <v>485958000</v>
      </c>
      <c r="E34" s="27">
        <v>106240647.17</v>
      </c>
      <c r="F34" s="28">
        <f>E34/D34*100</f>
        <v>21.862104784775642</v>
      </c>
      <c r="G34" s="29">
        <f t="shared" si="1"/>
        <v>144.98206098513538</v>
      </c>
    </row>
    <row r="35" spans="1:7" ht="63">
      <c r="A35" s="18" t="s">
        <v>281</v>
      </c>
      <c r="B35" s="21" t="s">
        <v>452</v>
      </c>
      <c r="C35" s="26">
        <v>191327.42</v>
      </c>
      <c r="D35" s="27">
        <v>0</v>
      </c>
      <c r="E35" s="27">
        <v>181151.82</v>
      </c>
      <c r="F35" s="28"/>
      <c r="G35" s="29">
        <f t="shared" si="1"/>
        <v>94.6815777895296</v>
      </c>
    </row>
    <row r="36" spans="1:7" ht="47.25">
      <c r="A36" s="18" t="s">
        <v>282</v>
      </c>
      <c r="B36" s="21" t="s">
        <v>453</v>
      </c>
      <c r="C36" s="26">
        <v>37528410.04</v>
      </c>
      <c r="D36" s="27">
        <v>0</v>
      </c>
      <c r="E36" s="27">
        <v>6271487.8</v>
      </c>
      <c r="F36" s="28"/>
      <c r="G36" s="29">
        <f t="shared" si="1"/>
        <v>16.711306962686344</v>
      </c>
    </row>
    <row r="37" spans="1:7" ht="21.75" customHeight="1">
      <c r="A37" s="18" t="s">
        <v>283</v>
      </c>
      <c r="B37" s="21" t="s">
        <v>454</v>
      </c>
      <c r="C37" s="26">
        <v>139110.12</v>
      </c>
      <c r="D37" s="27">
        <v>0</v>
      </c>
      <c r="E37" s="27">
        <v>20822</v>
      </c>
      <c r="F37" s="28"/>
      <c r="G37" s="29">
        <f t="shared" si="1"/>
        <v>14.967998014810139</v>
      </c>
    </row>
    <row r="38" spans="1:7" ht="31.5">
      <c r="A38" s="18" t="s">
        <v>284</v>
      </c>
      <c r="B38" s="21" t="s">
        <v>455</v>
      </c>
      <c r="C38" s="26">
        <v>139110.12</v>
      </c>
      <c r="D38" s="27">
        <v>0</v>
      </c>
      <c r="E38" s="27">
        <v>20822</v>
      </c>
      <c r="F38" s="28"/>
      <c r="G38" s="29">
        <f t="shared" si="1"/>
        <v>14.967998014810139</v>
      </c>
    </row>
    <row r="39" spans="1:7" ht="18.75" customHeight="1">
      <c r="A39" s="17" t="s">
        <v>285</v>
      </c>
      <c r="B39" s="20" t="s">
        <v>456</v>
      </c>
      <c r="C39" s="22">
        <v>639554269.48</v>
      </c>
      <c r="D39" s="23">
        <v>3481272000</v>
      </c>
      <c r="E39" s="23">
        <v>736853758.97</v>
      </c>
      <c r="F39" s="24">
        <f aca="true" t="shared" si="3" ref="F39:F52">E39/D39*100</f>
        <v>21.166221972026317</v>
      </c>
      <c r="G39" s="25">
        <f t="shared" si="1"/>
        <v>115.21364083287426</v>
      </c>
    </row>
    <row r="40" spans="1:7" ht="21.75" customHeight="1">
      <c r="A40" s="18" t="s">
        <v>286</v>
      </c>
      <c r="B40" s="21" t="s">
        <v>457</v>
      </c>
      <c r="C40" s="26">
        <v>538648219.24</v>
      </c>
      <c r="D40" s="27">
        <v>2621247000</v>
      </c>
      <c r="E40" s="27">
        <v>635060285.27</v>
      </c>
      <c r="F40" s="28">
        <f t="shared" si="3"/>
        <v>24.227411047871488</v>
      </c>
      <c r="G40" s="29">
        <f t="shared" si="1"/>
        <v>117.89889255849235</v>
      </c>
    </row>
    <row r="41" spans="1:7" ht="31.5">
      <c r="A41" s="18" t="s">
        <v>287</v>
      </c>
      <c r="B41" s="21" t="s">
        <v>458</v>
      </c>
      <c r="C41" s="26">
        <v>530138128.33</v>
      </c>
      <c r="D41" s="27">
        <v>2571443307</v>
      </c>
      <c r="E41" s="27">
        <v>622680696.64</v>
      </c>
      <c r="F41" s="28">
        <f t="shared" si="3"/>
        <v>24.215221659561166</v>
      </c>
      <c r="G41" s="29">
        <f t="shared" si="1"/>
        <v>117.45631249001471</v>
      </c>
    </row>
    <row r="42" spans="1:7" ht="31.5">
      <c r="A42" s="18" t="s">
        <v>288</v>
      </c>
      <c r="B42" s="21" t="s">
        <v>459</v>
      </c>
      <c r="C42" s="26">
        <v>8510090.91</v>
      </c>
      <c r="D42" s="27">
        <v>49803693</v>
      </c>
      <c r="E42" s="27">
        <v>12379588.63</v>
      </c>
      <c r="F42" s="28">
        <f t="shared" si="3"/>
        <v>24.85676841273598</v>
      </c>
      <c r="G42" s="29">
        <f t="shared" si="1"/>
        <v>145.46952272217266</v>
      </c>
    </row>
    <row r="43" spans="1:7" ht="18.75" customHeight="1">
      <c r="A43" s="18" t="s">
        <v>289</v>
      </c>
      <c r="B43" s="21" t="s">
        <v>460</v>
      </c>
      <c r="C43" s="26">
        <v>98820168.08</v>
      </c>
      <c r="D43" s="27">
        <v>852231000</v>
      </c>
      <c r="E43" s="27">
        <v>99799028.4</v>
      </c>
      <c r="F43" s="28">
        <f t="shared" si="3"/>
        <v>11.710326003161116</v>
      </c>
      <c r="G43" s="29">
        <f t="shared" si="1"/>
        <v>100.9905471109982</v>
      </c>
    </row>
    <row r="44" spans="1:7" ht="18.75" customHeight="1">
      <c r="A44" s="18" t="s">
        <v>290</v>
      </c>
      <c r="B44" s="21" t="s">
        <v>461</v>
      </c>
      <c r="C44" s="26">
        <v>80376568.85</v>
      </c>
      <c r="D44" s="27">
        <v>206599000</v>
      </c>
      <c r="E44" s="27">
        <v>49931910.07</v>
      </c>
      <c r="F44" s="28">
        <f t="shared" si="3"/>
        <v>24.168514886325685</v>
      </c>
      <c r="G44" s="29">
        <f t="shared" si="1"/>
        <v>62.122470247745596</v>
      </c>
    </row>
    <row r="45" spans="1:7" ht="18" customHeight="1">
      <c r="A45" s="18" t="s">
        <v>291</v>
      </c>
      <c r="B45" s="21" t="s">
        <v>462</v>
      </c>
      <c r="C45" s="26">
        <v>18443599.23</v>
      </c>
      <c r="D45" s="27">
        <v>645632000</v>
      </c>
      <c r="E45" s="27">
        <v>49867118.33</v>
      </c>
      <c r="F45" s="28">
        <f t="shared" si="3"/>
        <v>7.723768079958862</v>
      </c>
      <c r="G45" s="29">
        <f t="shared" si="1"/>
        <v>270.37628452090365</v>
      </c>
    </row>
    <row r="46" spans="1:7" ht="15.75">
      <c r="A46" s="18" t="s">
        <v>292</v>
      </c>
      <c r="B46" s="21" t="s">
        <v>463</v>
      </c>
      <c r="C46" s="26">
        <v>2085882.16</v>
      </c>
      <c r="D46" s="27">
        <v>7794000</v>
      </c>
      <c r="E46" s="27">
        <v>1994445.3</v>
      </c>
      <c r="F46" s="28">
        <f t="shared" si="3"/>
        <v>25.589495765973822</v>
      </c>
      <c r="G46" s="29">
        <f t="shared" si="1"/>
        <v>95.61639378515994</v>
      </c>
    </row>
    <row r="47" spans="1:7" ht="47.25">
      <c r="A47" s="17" t="s">
        <v>293</v>
      </c>
      <c r="B47" s="20" t="s">
        <v>464</v>
      </c>
      <c r="C47" s="22">
        <v>3972102.58</v>
      </c>
      <c r="D47" s="23">
        <v>14380000</v>
      </c>
      <c r="E47" s="23">
        <v>1577116.06</v>
      </c>
      <c r="F47" s="24">
        <f t="shared" si="3"/>
        <v>10.967427399165508</v>
      </c>
      <c r="G47" s="25">
        <f t="shared" si="1"/>
        <v>39.704816988890556</v>
      </c>
    </row>
    <row r="48" spans="1:7" ht="15.75">
      <c r="A48" s="18" t="s">
        <v>294</v>
      </c>
      <c r="B48" s="21" t="s">
        <v>465</v>
      </c>
      <c r="C48" s="26">
        <v>3939983.03</v>
      </c>
      <c r="D48" s="27">
        <v>13805000</v>
      </c>
      <c r="E48" s="27">
        <v>1560618.6</v>
      </c>
      <c r="F48" s="28">
        <f t="shared" si="3"/>
        <v>11.304734516479536</v>
      </c>
      <c r="G48" s="29">
        <f t="shared" si="1"/>
        <v>39.60977974059955</v>
      </c>
    </row>
    <row r="49" spans="1:7" ht="31.5">
      <c r="A49" s="18" t="s">
        <v>295</v>
      </c>
      <c r="B49" s="21" t="s">
        <v>466</v>
      </c>
      <c r="C49" s="26">
        <v>992487.93</v>
      </c>
      <c r="D49" s="27">
        <v>7619000</v>
      </c>
      <c r="E49" s="27">
        <v>953938.47</v>
      </c>
      <c r="F49" s="28">
        <f t="shared" si="3"/>
        <v>12.5205206720042</v>
      </c>
      <c r="G49" s="29">
        <f t="shared" si="1"/>
        <v>96.11587619005098</v>
      </c>
    </row>
    <row r="50" spans="1:7" ht="47.25">
      <c r="A50" s="18" t="s">
        <v>296</v>
      </c>
      <c r="B50" s="21" t="s">
        <v>467</v>
      </c>
      <c r="C50" s="26">
        <v>2947495.1</v>
      </c>
      <c r="D50" s="27">
        <v>6186000</v>
      </c>
      <c r="E50" s="27">
        <v>606680.13</v>
      </c>
      <c r="F50" s="28">
        <f t="shared" si="3"/>
        <v>9.807308923375365</v>
      </c>
      <c r="G50" s="29">
        <f t="shared" si="1"/>
        <v>20.582905464372104</v>
      </c>
    </row>
    <row r="51" spans="1:7" ht="47.25">
      <c r="A51" s="18" t="s">
        <v>297</v>
      </c>
      <c r="B51" s="21" t="s">
        <v>468</v>
      </c>
      <c r="C51" s="26">
        <v>32119.55</v>
      </c>
      <c r="D51" s="27">
        <v>575000</v>
      </c>
      <c r="E51" s="27">
        <v>16497.46</v>
      </c>
      <c r="F51" s="28">
        <f t="shared" si="3"/>
        <v>2.869123478260869</v>
      </c>
      <c r="G51" s="29">
        <f t="shared" si="1"/>
        <v>51.36267475727399</v>
      </c>
    </row>
    <row r="52" spans="1:7" ht="15.75">
      <c r="A52" s="18" t="s">
        <v>298</v>
      </c>
      <c r="B52" s="21" t="s">
        <v>469</v>
      </c>
      <c r="C52" s="26">
        <v>32118.75</v>
      </c>
      <c r="D52" s="27">
        <v>575000</v>
      </c>
      <c r="E52" s="27">
        <v>16496.66</v>
      </c>
      <c r="F52" s="28">
        <f t="shared" si="3"/>
        <v>2.868984347826087</v>
      </c>
      <c r="G52" s="29">
        <f t="shared" si="1"/>
        <v>51.36146331971201</v>
      </c>
    </row>
    <row r="53" spans="1:7" ht="47.25">
      <c r="A53" s="18" t="s">
        <v>299</v>
      </c>
      <c r="B53" s="21" t="s">
        <v>470</v>
      </c>
      <c r="C53" s="26">
        <v>0.8</v>
      </c>
      <c r="D53" s="27">
        <v>0</v>
      </c>
      <c r="E53" s="27">
        <v>0.8</v>
      </c>
      <c r="F53" s="28"/>
      <c r="G53" s="29">
        <f t="shared" si="1"/>
        <v>100</v>
      </c>
    </row>
    <row r="54" spans="1:7" ht="15.75">
      <c r="A54" s="17" t="s">
        <v>300</v>
      </c>
      <c r="B54" s="20" t="s">
        <v>471</v>
      </c>
      <c r="C54" s="22">
        <v>18671411.86</v>
      </c>
      <c r="D54" s="23">
        <v>121284000</v>
      </c>
      <c r="E54" s="23">
        <v>33250645.21</v>
      </c>
      <c r="F54" s="24">
        <f aca="true" t="shared" si="4" ref="F54:F72">E54/D54*100</f>
        <v>27.41552489198905</v>
      </c>
      <c r="G54" s="25">
        <f t="shared" si="1"/>
        <v>178.0831865277059</v>
      </c>
    </row>
    <row r="55" spans="1:7" ht="78.75">
      <c r="A55" s="18" t="s">
        <v>301</v>
      </c>
      <c r="B55" s="21" t="s">
        <v>472</v>
      </c>
      <c r="C55" s="26">
        <v>56350</v>
      </c>
      <c r="D55" s="27">
        <v>120000</v>
      </c>
      <c r="E55" s="27">
        <v>133400</v>
      </c>
      <c r="F55" s="28">
        <f t="shared" si="4"/>
        <v>111.16666666666666</v>
      </c>
      <c r="G55" s="29">
        <f t="shared" si="1"/>
        <v>236.73469387755102</v>
      </c>
    </row>
    <row r="56" spans="1:7" ht="51.75" customHeight="1">
      <c r="A56" s="18" t="s">
        <v>302</v>
      </c>
      <c r="B56" s="21" t="s">
        <v>473</v>
      </c>
      <c r="C56" s="26">
        <v>18615061.86</v>
      </c>
      <c r="D56" s="27">
        <v>121164000</v>
      </c>
      <c r="E56" s="27">
        <v>33117245.21</v>
      </c>
      <c r="F56" s="28">
        <f t="shared" si="4"/>
        <v>27.332578331847746</v>
      </c>
      <c r="G56" s="29">
        <f t="shared" si="1"/>
        <v>177.9056414588783</v>
      </c>
    </row>
    <row r="57" spans="1:7" ht="110.25">
      <c r="A57" s="18" t="s">
        <v>303</v>
      </c>
      <c r="B57" s="21" t="s">
        <v>474</v>
      </c>
      <c r="C57" s="26">
        <v>79254.29</v>
      </c>
      <c r="D57" s="27">
        <v>315000</v>
      </c>
      <c r="E57" s="27">
        <v>65688.83</v>
      </c>
      <c r="F57" s="28">
        <f t="shared" si="4"/>
        <v>20.853596825396824</v>
      </c>
      <c r="G57" s="29">
        <f t="shared" si="1"/>
        <v>82.88362686739103</v>
      </c>
    </row>
    <row r="58" spans="1:7" ht="51.75" customHeight="1">
      <c r="A58" s="18" t="s">
        <v>304</v>
      </c>
      <c r="B58" s="21" t="s">
        <v>475</v>
      </c>
      <c r="C58" s="26">
        <v>6511547.57</v>
      </c>
      <c r="D58" s="27">
        <v>60000000</v>
      </c>
      <c r="E58" s="27">
        <v>20681204.38</v>
      </c>
      <c r="F58" s="28">
        <f t="shared" si="4"/>
        <v>34.468673966666664</v>
      </c>
      <c r="G58" s="29">
        <f t="shared" si="1"/>
        <v>317.608128600372</v>
      </c>
    </row>
    <row r="59" spans="1:7" ht="78.75">
      <c r="A59" s="18" t="s">
        <v>305</v>
      </c>
      <c r="B59" s="21" t="s">
        <v>476</v>
      </c>
      <c r="C59" s="26">
        <v>7705250</v>
      </c>
      <c r="D59" s="27">
        <v>43250000</v>
      </c>
      <c r="E59" s="27">
        <v>7209052</v>
      </c>
      <c r="F59" s="28">
        <f t="shared" si="4"/>
        <v>16.66832832369942</v>
      </c>
      <c r="G59" s="29">
        <f t="shared" si="1"/>
        <v>93.5602608611012</v>
      </c>
    </row>
    <row r="60" spans="1:7" ht="94.5">
      <c r="A60" s="18" t="s">
        <v>306</v>
      </c>
      <c r="B60" s="21" t="s">
        <v>477</v>
      </c>
      <c r="C60" s="26">
        <v>7705250</v>
      </c>
      <c r="D60" s="27">
        <v>43250000</v>
      </c>
      <c r="E60" s="27">
        <v>7209052</v>
      </c>
      <c r="F60" s="28">
        <f t="shared" si="4"/>
        <v>16.66832832369942</v>
      </c>
      <c r="G60" s="29">
        <f t="shared" si="1"/>
        <v>93.5602608611012</v>
      </c>
    </row>
    <row r="61" spans="1:7" ht="31.5">
      <c r="A61" s="18" t="s">
        <v>307</v>
      </c>
      <c r="B61" s="21" t="s">
        <v>478</v>
      </c>
      <c r="C61" s="26">
        <v>160135</v>
      </c>
      <c r="D61" s="27">
        <v>410000</v>
      </c>
      <c r="E61" s="27">
        <v>258100</v>
      </c>
      <c r="F61" s="28">
        <f t="shared" si="4"/>
        <v>62.951219512195124</v>
      </c>
      <c r="G61" s="29">
        <f t="shared" si="1"/>
        <v>161.1765073219471</v>
      </c>
    </row>
    <row r="62" spans="1:7" ht="103.5" customHeight="1">
      <c r="A62" s="18" t="s">
        <v>308</v>
      </c>
      <c r="B62" s="21" t="s">
        <v>479</v>
      </c>
      <c r="C62" s="26">
        <v>34400</v>
      </c>
      <c r="D62" s="27">
        <v>170000</v>
      </c>
      <c r="E62" s="27">
        <v>23200</v>
      </c>
      <c r="F62" s="28">
        <f t="shared" si="4"/>
        <v>13.647058823529413</v>
      </c>
      <c r="G62" s="29">
        <f t="shared" si="1"/>
        <v>67.44186046511628</v>
      </c>
    </row>
    <row r="63" spans="1:7" ht="50.25" customHeight="1">
      <c r="A63" s="18" t="s">
        <v>309</v>
      </c>
      <c r="B63" s="21" t="s">
        <v>480</v>
      </c>
      <c r="C63" s="26">
        <v>48300</v>
      </c>
      <c r="D63" s="27">
        <v>162000</v>
      </c>
      <c r="E63" s="27">
        <v>45700</v>
      </c>
      <c r="F63" s="28">
        <f t="shared" si="4"/>
        <v>28.209876543209877</v>
      </c>
      <c r="G63" s="29">
        <f t="shared" si="1"/>
        <v>94.61697722567288</v>
      </c>
    </row>
    <row r="64" spans="1:7" ht="99.75" customHeight="1">
      <c r="A64" s="18" t="s">
        <v>310</v>
      </c>
      <c r="B64" s="21" t="s">
        <v>481</v>
      </c>
      <c r="C64" s="26">
        <v>5000</v>
      </c>
      <c r="D64" s="27">
        <v>137000</v>
      </c>
      <c r="E64" s="27">
        <v>0</v>
      </c>
      <c r="F64" s="28">
        <f t="shared" si="4"/>
        <v>0</v>
      </c>
      <c r="G64" s="29">
        <f t="shared" si="1"/>
        <v>0</v>
      </c>
    </row>
    <row r="65" spans="1:7" ht="94.5">
      <c r="A65" s="18" t="s">
        <v>311</v>
      </c>
      <c r="B65" s="21" t="s">
        <v>482</v>
      </c>
      <c r="C65" s="26">
        <v>3487975</v>
      </c>
      <c r="D65" s="27">
        <v>15000000</v>
      </c>
      <c r="E65" s="27">
        <v>3805200</v>
      </c>
      <c r="F65" s="28">
        <f t="shared" si="4"/>
        <v>25.368000000000002</v>
      </c>
      <c r="G65" s="29">
        <f t="shared" si="1"/>
        <v>109.09481862685368</v>
      </c>
    </row>
    <row r="66" spans="1:7" ht="228.75" customHeight="1">
      <c r="A66" s="18" t="s">
        <v>312</v>
      </c>
      <c r="B66" s="21" t="s">
        <v>483</v>
      </c>
      <c r="C66" s="26">
        <v>3487975</v>
      </c>
      <c r="D66" s="27">
        <v>15000000</v>
      </c>
      <c r="E66" s="27">
        <v>3805200</v>
      </c>
      <c r="F66" s="28">
        <f t="shared" si="4"/>
        <v>25.368000000000002</v>
      </c>
      <c r="G66" s="29">
        <f t="shared" si="1"/>
        <v>109.09481862685368</v>
      </c>
    </row>
    <row r="67" spans="1:7" ht="83.25" customHeight="1">
      <c r="A67" s="18" t="s">
        <v>313</v>
      </c>
      <c r="B67" s="21" t="s">
        <v>484</v>
      </c>
      <c r="C67" s="26">
        <v>213200</v>
      </c>
      <c r="D67" s="27">
        <v>938000</v>
      </c>
      <c r="E67" s="27">
        <v>204800</v>
      </c>
      <c r="F67" s="28">
        <f t="shared" si="4"/>
        <v>21.83368869936034</v>
      </c>
      <c r="G67" s="29">
        <f t="shared" si="1"/>
        <v>96.06003752345215</v>
      </c>
    </row>
    <row r="68" spans="1:7" ht="110.25">
      <c r="A68" s="18" t="s">
        <v>314</v>
      </c>
      <c r="B68" s="21" t="s">
        <v>485</v>
      </c>
      <c r="C68" s="26">
        <v>213200</v>
      </c>
      <c r="D68" s="27">
        <v>938000</v>
      </c>
      <c r="E68" s="27">
        <v>204800</v>
      </c>
      <c r="F68" s="28">
        <f t="shared" si="4"/>
        <v>21.83368869936034</v>
      </c>
      <c r="G68" s="29">
        <f t="shared" si="1"/>
        <v>96.06003752345215</v>
      </c>
    </row>
    <row r="69" spans="1:7" ht="47.25">
      <c r="A69" s="18" t="s">
        <v>315</v>
      </c>
      <c r="B69" s="21" t="s">
        <v>486</v>
      </c>
      <c r="C69" s="26">
        <v>52500</v>
      </c>
      <c r="D69" s="27">
        <v>252000</v>
      </c>
      <c r="E69" s="27">
        <v>42000</v>
      </c>
      <c r="F69" s="28">
        <f t="shared" si="4"/>
        <v>16.666666666666664</v>
      </c>
      <c r="G69" s="29">
        <f t="shared" si="1"/>
        <v>80</v>
      </c>
    </row>
    <row r="70" spans="1:7" ht="94.5">
      <c r="A70" s="18" t="s">
        <v>316</v>
      </c>
      <c r="B70" s="21" t="s">
        <v>487</v>
      </c>
      <c r="C70" s="26">
        <v>52500</v>
      </c>
      <c r="D70" s="27">
        <v>252000</v>
      </c>
      <c r="E70" s="27">
        <v>42000</v>
      </c>
      <c r="F70" s="28">
        <f t="shared" si="4"/>
        <v>16.666666666666664</v>
      </c>
      <c r="G70" s="29">
        <f t="shared" si="1"/>
        <v>80</v>
      </c>
    </row>
    <row r="71" spans="1:7" ht="78.75">
      <c r="A71" s="18" t="s">
        <v>317</v>
      </c>
      <c r="B71" s="21" t="s">
        <v>488</v>
      </c>
      <c r="C71" s="26">
        <v>0</v>
      </c>
      <c r="D71" s="27">
        <v>100000</v>
      </c>
      <c r="E71" s="27">
        <v>52800</v>
      </c>
      <c r="F71" s="28">
        <f t="shared" si="4"/>
        <v>52.800000000000004</v>
      </c>
      <c r="G71" s="29"/>
    </row>
    <row r="72" spans="1:7" ht="114.75" customHeight="1">
      <c r="A72" s="18" t="s">
        <v>318</v>
      </c>
      <c r="B72" s="21" t="s">
        <v>489</v>
      </c>
      <c r="C72" s="26">
        <v>0</v>
      </c>
      <c r="D72" s="27">
        <v>100000</v>
      </c>
      <c r="E72" s="27">
        <v>52800</v>
      </c>
      <c r="F72" s="28">
        <f t="shared" si="4"/>
        <v>52.800000000000004</v>
      </c>
      <c r="G72" s="29"/>
    </row>
    <row r="73" spans="1:7" ht="63">
      <c r="A73" s="18" t="s">
        <v>319</v>
      </c>
      <c r="B73" s="21" t="s">
        <v>490</v>
      </c>
      <c r="C73" s="26">
        <v>3000</v>
      </c>
      <c r="D73" s="27">
        <v>0</v>
      </c>
      <c r="E73" s="27">
        <v>0</v>
      </c>
      <c r="F73" s="28">
        <v>0</v>
      </c>
      <c r="G73" s="29"/>
    </row>
    <row r="74" spans="1:7" ht="47.25">
      <c r="A74" s="18" t="s">
        <v>320</v>
      </c>
      <c r="B74" s="21" t="s">
        <v>491</v>
      </c>
      <c r="C74" s="26">
        <v>0</v>
      </c>
      <c r="D74" s="27">
        <v>15000</v>
      </c>
      <c r="E74" s="27">
        <v>10000</v>
      </c>
      <c r="F74" s="28">
        <f>E74/D74*100</f>
        <v>66.66666666666666</v>
      </c>
      <c r="G74" s="29"/>
    </row>
    <row r="75" spans="1:7" ht="94.5">
      <c r="A75" s="18" t="s">
        <v>321</v>
      </c>
      <c r="B75" s="21" t="s">
        <v>492</v>
      </c>
      <c r="C75" s="26">
        <v>89500</v>
      </c>
      <c r="D75" s="27">
        <v>50000</v>
      </c>
      <c r="E75" s="27">
        <v>637000</v>
      </c>
      <c r="F75" s="28">
        <f>E75/D75*100</f>
        <v>1274</v>
      </c>
      <c r="G75" s="29">
        <f aca="true" t="shared" si="5" ref="G75:G142">E75/C75*100</f>
        <v>711.731843575419</v>
      </c>
    </row>
    <row r="76" spans="1:7" ht="110.25">
      <c r="A76" s="18" t="s">
        <v>322</v>
      </c>
      <c r="B76" s="21" t="s">
        <v>493</v>
      </c>
      <c r="C76" s="26">
        <v>10000</v>
      </c>
      <c r="D76" s="27">
        <v>55000</v>
      </c>
      <c r="E76" s="27">
        <v>12500</v>
      </c>
      <c r="F76" s="28">
        <f>E76/D76*100</f>
        <v>22.727272727272727</v>
      </c>
      <c r="G76" s="29">
        <f t="shared" si="5"/>
        <v>125</v>
      </c>
    </row>
    <row r="77" spans="1:7" ht="78.75">
      <c r="A77" s="18" t="s">
        <v>323</v>
      </c>
      <c r="B77" s="21" t="s">
        <v>494</v>
      </c>
      <c r="C77" s="26">
        <v>215000</v>
      </c>
      <c r="D77" s="27">
        <v>310000</v>
      </c>
      <c r="E77" s="27">
        <v>70000</v>
      </c>
      <c r="F77" s="28">
        <f>E77/D77*100</f>
        <v>22.58064516129032</v>
      </c>
      <c r="G77" s="29">
        <f t="shared" si="5"/>
        <v>32.55813953488372</v>
      </c>
    </row>
    <row r="78" spans="1:7" ht="47.25">
      <c r="A78" s="17" t="s">
        <v>324</v>
      </c>
      <c r="B78" s="20" t="s">
        <v>495</v>
      </c>
      <c r="C78" s="22">
        <v>19758.63</v>
      </c>
      <c r="D78" s="23">
        <v>0</v>
      </c>
      <c r="E78" s="23">
        <v>4751.22</v>
      </c>
      <c r="F78" s="24"/>
      <c r="G78" s="25">
        <f t="shared" si="5"/>
        <v>24.046302805407056</v>
      </c>
    </row>
    <row r="79" spans="1:7" ht="15.75">
      <c r="A79" s="18" t="s">
        <v>325</v>
      </c>
      <c r="B79" s="21" t="s">
        <v>496</v>
      </c>
      <c r="C79" s="26">
        <v>37227.88</v>
      </c>
      <c r="D79" s="27">
        <v>0</v>
      </c>
      <c r="E79" s="27">
        <v>1229.99</v>
      </c>
      <c r="F79" s="28"/>
      <c r="G79" s="29">
        <f t="shared" si="5"/>
        <v>3.3039485460896514</v>
      </c>
    </row>
    <row r="80" spans="1:7" ht="15.75">
      <c r="A80" s="32" t="s">
        <v>326</v>
      </c>
      <c r="B80" s="21" t="s">
        <v>497</v>
      </c>
      <c r="C80" s="26">
        <v>22051.14</v>
      </c>
      <c r="D80" s="27">
        <v>0</v>
      </c>
      <c r="E80" s="27">
        <v>494.21</v>
      </c>
      <c r="F80" s="28"/>
      <c r="G80" s="29">
        <f t="shared" si="5"/>
        <v>2.241199321214232</v>
      </c>
    </row>
    <row r="81" spans="1:7" s="15" customFormat="1" ht="31.5">
      <c r="A81" s="6" t="s">
        <v>597</v>
      </c>
      <c r="B81" s="31" t="s">
        <v>217</v>
      </c>
      <c r="C81" s="26">
        <v>633.82</v>
      </c>
      <c r="D81" s="27">
        <v>0</v>
      </c>
      <c r="E81" s="27">
        <v>0</v>
      </c>
      <c r="F81" s="28">
        <v>0</v>
      </c>
      <c r="G81" s="29">
        <v>0</v>
      </c>
    </row>
    <row r="82" spans="1:7" s="15" customFormat="1" ht="47.25">
      <c r="A82" s="10" t="s">
        <v>599</v>
      </c>
      <c r="B82" s="31" t="s">
        <v>218</v>
      </c>
      <c r="C82" s="26">
        <v>235.32</v>
      </c>
      <c r="D82" s="27">
        <v>0</v>
      </c>
      <c r="E82" s="27">
        <v>0</v>
      </c>
      <c r="F82" s="28">
        <v>0</v>
      </c>
      <c r="G82" s="29">
        <v>0</v>
      </c>
    </row>
    <row r="83" spans="1:7" s="15" customFormat="1" ht="47.25">
      <c r="A83" s="10" t="s">
        <v>598</v>
      </c>
      <c r="B83" s="31" t="s">
        <v>219</v>
      </c>
      <c r="C83" s="26">
        <v>398.5</v>
      </c>
      <c r="D83" s="27">
        <v>0</v>
      </c>
      <c r="E83" s="27">
        <v>0</v>
      </c>
      <c r="F83" s="28">
        <v>0</v>
      </c>
      <c r="G83" s="29">
        <v>0</v>
      </c>
    </row>
    <row r="84" spans="1:7" ht="15.75">
      <c r="A84" s="33" t="s">
        <v>327</v>
      </c>
      <c r="B84" s="21" t="s">
        <v>498</v>
      </c>
      <c r="C84" s="26">
        <v>21415.82</v>
      </c>
      <c r="D84" s="27">
        <v>0</v>
      </c>
      <c r="E84" s="27">
        <v>270.28</v>
      </c>
      <c r="F84" s="28"/>
      <c r="G84" s="29">
        <f t="shared" si="5"/>
        <v>1.2620576751205417</v>
      </c>
    </row>
    <row r="85" spans="1:7" ht="15.75">
      <c r="A85" s="18" t="s">
        <v>328</v>
      </c>
      <c r="B85" s="21" t="s">
        <v>499</v>
      </c>
      <c r="C85" s="26">
        <v>1.5</v>
      </c>
      <c r="D85" s="27">
        <v>0</v>
      </c>
      <c r="E85" s="27">
        <v>223.93</v>
      </c>
      <c r="F85" s="28"/>
      <c r="G85" s="30">
        <f t="shared" si="5"/>
        <v>14928.666666666666</v>
      </c>
    </row>
    <row r="86" spans="1:7" ht="31.5">
      <c r="A86" s="18" t="s">
        <v>329</v>
      </c>
      <c r="B86" s="21" t="s">
        <v>500</v>
      </c>
      <c r="C86" s="26">
        <v>15176.74</v>
      </c>
      <c r="D86" s="27">
        <v>0</v>
      </c>
      <c r="E86" s="27">
        <v>735.78</v>
      </c>
      <c r="F86" s="28"/>
      <c r="G86" s="29">
        <f t="shared" si="5"/>
        <v>4.8480767279402555</v>
      </c>
    </row>
    <row r="87" spans="1:7" s="15" customFormat="1" ht="94.5">
      <c r="A87" s="18" t="s">
        <v>600</v>
      </c>
      <c r="B87" s="21" t="s">
        <v>220</v>
      </c>
      <c r="C87" s="26">
        <v>72</v>
      </c>
      <c r="D87" s="27">
        <v>0</v>
      </c>
      <c r="E87" s="27">
        <v>0</v>
      </c>
      <c r="F87" s="28">
        <v>0</v>
      </c>
      <c r="G87" s="29">
        <v>0</v>
      </c>
    </row>
    <row r="88" spans="1:7" ht="78.75">
      <c r="A88" s="18" t="s">
        <v>330</v>
      </c>
      <c r="B88" s="21" t="s">
        <v>501</v>
      </c>
      <c r="C88" s="26">
        <v>15104.74</v>
      </c>
      <c r="D88" s="27">
        <v>0</v>
      </c>
      <c r="E88" s="27">
        <v>735.78</v>
      </c>
      <c r="F88" s="28"/>
      <c r="G88" s="29">
        <f t="shared" si="5"/>
        <v>4.8711861309761035</v>
      </c>
    </row>
    <row r="89" spans="1:7" ht="15.75">
      <c r="A89" s="18" t="s">
        <v>331</v>
      </c>
      <c r="B89" s="21" t="s">
        <v>502</v>
      </c>
      <c r="C89" s="26">
        <v>-5490.68</v>
      </c>
      <c r="D89" s="27">
        <v>0</v>
      </c>
      <c r="E89" s="27">
        <v>261.76</v>
      </c>
      <c r="F89" s="28"/>
      <c r="G89" s="29">
        <f t="shared" si="5"/>
        <v>-4.76735122061384</v>
      </c>
    </row>
    <row r="90" spans="1:7" s="15" customFormat="1" ht="15.75">
      <c r="A90" s="18" t="s">
        <v>601</v>
      </c>
      <c r="B90" s="21" t="s">
        <v>221</v>
      </c>
      <c r="C90" s="26">
        <v>8269.18</v>
      </c>
      <c r="D90" s="27">
        <v>0</v>
      </c>
      <c r="E90" s="27">
        <v>0</v>
      </c>
      <c r="F90" s="28">
        <v>0</v>
      </c>
      <c r="G90" s="29">
        <v>0</v>
      </c>
    </row>
    <row r="91" spans="1:7" s="15" customFormat="1" ht="31.5">
      <c r="A91" s="18" t="s">
        <v>602</v>
      </c>
      <c r="B91" s="21" t="s">
        <v>222</v>
      </c>
      <c r="C91" s="26">
        <v>-9679.06</v>
      </c>
      <c r="D91" s="27">
        <v>0</v>
      </c>
      <c r="E91" s="27">
        <v>0</v>
      </c>
      <c r="F91" s="28">
        <v>0</v>
      </c>
      <c r="G91" s="29">
        <v>0</v>
      </c>
    </row>
    <row r="92" spans="1:7" ht="15.75">
      <c r="A92" s="18" t="s">
        <v>332</v>
      </c>
      <c r="B92" s="21" t="s">
        <v>503</v>
      </c>
      <c r="C92" s="26">
        <v>-4080.8</v>
      </c>
      <c r="D92" s="27">
        <v>0</v>
      </c>
      <c r="E92" s="27">
        <v>25.99</v>
      </c>
      <c r="F92" s="28"/>
      <c r="G92" s="29">
        <v>100</v>
      </c>
    </row>
    <row r="93" spans="1:7" ht="31.5">
      <c r="A93" s="18" t="s">
        <v>333</v>
      </c>
      <c r="B93" s="21" t="s">
        <v>504</v>
      </c>
      <c r="C93" s="26">
        <v>0</v>
      </c>
      <c r="D93" s="27">
        <v>0</v>
      </c>
      <c r="E93" s="27">
        <v>235.77</v>
      </c>
      <c r="F93" s="28"/>
      <c r="G93" s="29"/>
    </row>
    <row r="94" spans="1:7" ht="31.5">
      <c r="A94" s="18" t="s">
        <v>334</v>
      </c>
      <c r="B94" s="21" t="s">
        <v>505</v>
      </c>
      <c r="C94" s="26">
        <v>138.66</v>
      </c>
      <c r="D94" s="27">
        <v>0</v>
      </c>
      <c r="E94" s="27">
        <v>1036.78</v>
      </c>
      <c r="F94" s="28"/>
      <c r="G94" s="29">
        <f t="shared" si="5"/>
        <v>747.7138323957882</v>
      </c>
    </row>
    <row r="95" spans="1:7" ht="15.75">
      <c r="A95" s="18" t="s">
        <v>335</v>
      </c>
      <c r="B95" s="21" t="s">
        <v>506</v>
      </c>
      <c r="C95" s="26">
        <v>138.66</v>
      </c>
      <c r="D95" s="27">
        <v>0</v>
      </c>
      <c r="E95" s="27">
        <v>1036.78</v>
      </c>
      <c r="F95" s="28"/>
      <c r="G95" s="29">
        <f t="shared" si="5"/>
        <v>747.7138323957882</v>
      </c>
    </row>
    <row r="96" spans="1:7" ht="46.5" customHeight="1">
      <c r="A96" s="18" t="s">
        <v>336</v>
      </c>
      <c r="B96" s="21" t="s">
        <v>507</v>
      </c>
      <c r="C96" s="26">
        <v>-12117.23</v>
      </c>
      <c r="D96" s="27">
        <v>0</v>
      </c>
      <c r="E96" s="27">
        <v>2222.69</v>
      </c>
      <c r="F96" s="28"/>
      <c r="G96" s="29">
        <f t="shared" si="5"/>
        <v>-18.343218705925366</v>
      </c>
    </row>
    <row r="97" spans="1:7" ht="50.25" customHeight="1">
      <c r="A97" s="18" t="s">
        <v>336</v>
      </c>
      <c r="B97" s="21" t="s">
        <v>508</v>
      </c>
      <c r="C97" s="26">
        <v>-12117.23</v>
      </c>
      <c r="D97" s="27">
        <v>0</v>
      </c>
      <c r="E97" s="27">
        <v>2222.69</v>
      </c>
      <c r="F97" s="28"/>
      <c r="G97" s="29">
        <f t="shared" si="5"/>
        <v>-18.343218705925366</v>
      </c>
    </row>
    <row r="98" spans="1:7" ht="73.5" customHeight="1">
      <c r="A98" s="17" t="s">
        <v>337</v>
      </c>
      <c r="B98" s="20" t="s">
        <v>509</v>
      </c>
      <c r="C98" s="22">
        <v>46444846.57</v>
      </c>
      <c r="D98" s="23">
        <v>181942000</v>
      </c>
      <c r="E98" s="23">
        <v>25064139.18</v>
      </c>
      <c r="F98" s="24">
        <f aca="true" t="shared" si="6" ref="F98:F121">E98/D98*100</f>
        <v>13.775895164393049</v>
      </c>
      <c r="G98" s="25">
        <f t="shared" si="5"/>
        <v>53.965382665704865</v>
      </c>
    </row>
    <row r="99" spans="1:7" ht="96.75" customHeight="1">
      <c r="A99" s="18" t="s">
        <v>338</v>
      </c>
      <c r="B99" s="21" t="s">
        <v>510</v>
      </c>
      <c r="C99" s="26">
        <v>1000000</v>
      </c>
      <c r="D99" s="27">
        <v>30499000</v>
      </c>
      <c r="E99" s="27">
        <v>0</v>
      </c>
      <c r="F99" s="28">
        <f t="shared" si="6"/>
        <v>0</v>
      </c>
      <c r="G99" s="29">
        <f t="shared" si="5"/>
        <v>0</v>
      </c>
    </row>
    <row r="100" spans="1:7" ht="71.25" customHeight="1">
      <c r="A100" s="18" t="s">
        <v>339</v>
      </c>
      <c r="B100" s="21" t="s">
        <v>511</v>
      </c>
      <c r="C100" s="26">
        <v>1000000</v>
      </c>
      <c r="D100" s="27">
        <v>30499000</v>
      </c>
      <c r="E100" s="27">
        <v>0</v>
      </c>
      <c r="F100" s="28">
        <f t="shared" si="6"/>
        <v>0</v>
      </c>
      <c r="G100" s="29">
        <f t="shared" si="5"/>
        <v>0</v>
      </c>
    </row>
    <row r="101" spans="1:7" ht="41.25" customHeight="1">
      <c r="A101" s="18" t="s">
        <v>340</v>
      </c>
      <c r="B101" s="21" t="s">
        <v>512</v>
      </c>
      <c r="C101" s="26">
        <v>0</v>
      </c>
      <c r="D101" s="27">
        <v>114562</v>
      </c>
      <c r="E101" s="27">
        <v>0</v>
      </c>
      <c r="F101" s="28">
        <f t="shared" si="6"/>
        <v>0</v>
      </c>
      <c r="G101" s="29"/>
    </row>
    <row r="102" spans="1:7" ht="47.25">
      <c r="A102" s="18" t="s">
        <v>341</v>
      </c>
      <c r="B102" s="21" t="s">
        <v>513</v>
      </c>
      <c r="C102" s="26">
        <v>0</v>
      </c>
      <c r="D102" s="27">
        <v>114562</v>
      </c>
      <c r="E102" s="27">
        <v>0</v>
      </c>
      <c r="F102" s="28">
        <f t="shared" si="6"/>
        <v>0</v>
      </c>
      <c r="G102" s="29"/>
    </row>
    <row r="103" spans="1:7" ht="117" customHeight="1">
      <c r="A103" s="18" t="s">
        <v>342</v>
      </c>
      <c r="B103" s="21" t="s">
        <v>514</v>
      </c>
      <c r="C103" s="26">
        <v>44425625.2</v>
      </c>
      <c r="D103" s="27">
        <v>145308000</v>
      </c>
      <c r="E103" s="27">
        <v>24176343.9</v>
      </c>
      <c r="F103" s="28">
        <f t="shared" si="6"/>
        <v>16.637999215459576</v>
      </c>
      <c r="G103" s="29">
        <f t="shared" si="5"/>
        <v>54.41981692133845</v>
      </c>
    </row>
    <row r="104" spans="1:7" ht="110.25">
      <c r="A104" s="18" t="s">
        <v>343</v>
      </c>
      <c r="B104" s="21" t="s">
        <v>515</v>
      </c>
      <c r="C104" s="26">
        <v>43062008.04</v>
      </c>
      <c r="D104" s="27">
        <v>140000000</v>
      </c>
      <c r="E104" s="27">
        <v>22244852.13</v>
      </c>
      <c r="F104" s="28">
        <f t="shared" si="6"/>
        <v>15.889180092857142</v>
      </c>
      <c r="G104" s="29">
        <f t="shared" si="5"/>
        <v>51.657721370858766</v>
      </c>
    </row>
    <row r="105" spans="1:7" ht="110.25">
      <c r="A105" s="18" t="s">
        <v>344</v>
      </c>
      <c r="B105" s="21" t="s">
        <v>516</v>
      </c>
      <c r="C105" s="26">
        <v>43062008.04</v>
      </c>
      <c r="D105" s="27">
        <v>140000000</v>
      </c>
      <c r="E105" s="27">
        <v>22244852.13</v>
      </c>
      <c r="F105" s="28">
        <f t="shared" si="6"/>
        <v>15.889180092857142</v>
      </c>
      <c r="G105" s="29">
        <f t="shared" si="5"/>
        <v>51.657721370858766</v>
      </c>
    </row>
    <row r="106" spans="1:7" ht="94.5">
      <c r="A106" s="18" t="s">
        <v>345</v>
      </c>
      <c r="B106" s="21" t="s">
        <v>517</v>
      </c>
      <c r="C106" s="26">
        <v>707498.29</v>
      </c>
      <c r="D106" s="27">
        <v>2905000</v>
      </c>
      <c r="E106" s="27">
        <v>939984.93</v>
      </c>
      <c r="F106" s="28">
        <f t="shared" si="6"/>
        <v>32.35748468158348</v>
      </c>
      <c r="G106" s="29">
        <f t="shared" si="5"/>
        <v>132.86038189576402</v>
      </c>
    </row>
    <row r="107" spans="1:7" ht="94.5">
      <c r="A107" s="18" t="s">
        <v>346</v>
      </c>
      <c r="B107" s="21" t="s">
        <v>518</v>
      </c>
      <c r="C107" s="26">
        <v>707498.29</v>
      </c>
      <c r="D107" s="27">
        <v>2905000</v>
      </c>
      <c r="E107" s="27">
        <v>939984.93</v>
      </c>
      <c r="F107" s="28">
        <f t="shared" si="6"/>
        <v>32.35748468158348</v>
      </c>
      <c r="G107" s="29">
        <f t="shared" si="5"/>
        <v>132.86038189576402</v>
      </c>
    </row>
    <row r="108" spans="1:7" ht="47.25">
      <c r="A108" s="18" t="s">
        <v>347</v>
      </c>
      <c r="B108" s="21" t="s">
        <v>519</v>
      </c>
      <c r="C108" s="26">
        <v>656118.87</v>
      </c>
      <c r="D108" s="27">
        <v>2403000</v>
      </c>
      <c r="E108" s="27">
        <v>991506.84</v>
      </c>
      <c r="F108" s="28">
        <f t="shared" si="6"/>
        <v>41.26120848938826</v>
      </c>
      <c r="G108" s="29">
        <f t="shared" si="5"/>
        <v>151.11695232908025</v>
      </c>
    </row>
    <row r="109" spans="1:7" ht="47.25">
      <c r="A109" s="18" t="s">
        <v>348</v>
      </c>
      <c r="B109" s="21" t="s">
        <v>520</v>
      </c>
      <c r="C109" s="26">
        <v>656118.87</v>
      </c>
      <c r="D109" s="27">
        <v>2403000</v>
      </c>
      <c r="E109" s="27">
        <v>991506.84</v>
      </c>
      <c r="F109" s="28">
        <f t="shared" si="6"/>
        <v>41.26120848938826</v>
      </c>
      <c r="G109" s="29">
        <f t="shared" si="5"/>
        <v>151.11695232908025</v>
      </c>
    </row>
    <row r="110" spans="1:7" ht="31.5">
      <c r="A110" s="18" t="s">
        <v>349</v>
      </c>
      <c r="B110" s="21" t="s">
        <v>521</v>
      </c>
      <c r="C110" s="26">
        <v>423000</v>
      </c>
      <c r="D110" s="27">
        <v>2440500</v>
      </c>
      <c r="E110" s="27">
        <v>545000</v>
      </c>
      <c r="F110" s="28">
        <f t="shared" si="6"/>
        <v>22.331489448883428</v>
      </c>
      <c r="G110" s="29">
        <f t="shared" si="5"/>
        <v>128.84160756501183</v>
      </c>
    </row>
    <row r="111" spans="1:7" ht="63">
      <c r="A111" s="18" t="s">
        <v>350</v>
      </c>
      <c r="B111" s="21" t="s">
        <v>522</v>
      </c>
      <c r="C111" s="26">
        <v>423000</v>
      </c>
      <c r="D111" s="27">
        <v>2440500</v>
      </c>
      <c r="E111" s="27">
        <v>545000</v>
      </c>
      <c r="F111" s="28">
        <f t="shared" si="6"/>
        <v>22.331489448883428</v>
      </c>
      <c r="G111" s="29">
        <f t="shared" si="5"/>
        <v>128.84160756501183</v>
      </c>
    </row>
    <row r="112" spans="1:7" ht="63">
      <c r="A112" s="18" t="s">
        <v>351</v>
      </c>
      <c r="B112" s="21" t="s">
        <v>523</v>
      </c>
      <c r="C112" s="26">
        <v>423000</v>
      </c>
      <c r="D112" s="27">
        <v>2440500</v>
      </c>
      <c r="E112" s="27">
        <v>545000</v>
      </c>
      <c r="F112" s="28">
        <f t="shared" si="6"/>
        <v>22.331489448883428</v>
      </c>
      <c r="G112" s="29">
        <f t="shared" si="5"/>
        <v>128.84160756501183</v>
      </c>
    </row>
    <row r="113" spans="1:7" ht="94.5">
      <c r="A113" s="18" t="s">
        <v>352</v>
      </c>
      <c r="B113" s="21" t="s">
        <v>524</v>
      </c>
      <c r="C113" s="26">
        <v>596221.37</v>
      </c>
      <c r="D113" s="27">
        <v>3579938</v>
      </c>
      <c r="E113" s="27">
        <v>342795.28</v>
      </c>
      <c r="F113" s="28">
        <f t="shared" si="6"/>
        <v>9.575452982705288</v>
      </c>
      <c r="G113" s="29">
        <f t="shared" si="5"/>
        <v>57.49463156612451</v>
      </c>
    </row>
    <row r="114" spans="1:7" ht="94.5">
      <c r="A114" s="18" t="s">
        <v>353</v>
      </c>
      <c r="B114" s="21" t="s">
        <v>525</v>
      </c>
      <c r="C114" s="26">
        <v>596221.37</v>
      </c>
      <c r="D114" s="27">
        <v>3579938</v>
      </c>
      <c r="E114" s="27">
        <v>342795.28</v>
      </c>
      <c r="F114" s="28">
        <f t="shared" si="6"/>
        <v>9.575452982705288</v>
      </c>
      <c r="G114" s="29">
        <f t="shared" si="5"/>
        <v>57.49463156612451</v>
      </c>
    </row>
    <row r="115" spans="1:7" ht="110.25">
      <c r="A115" s="18" t="s">
        <v>354</v>
      </c>
      <c r="B115" s="21" t="s">
        <v>526</v>
      </c>
      <c r="C115" s="26">
        <v>596221.37</v>
      </c>
      <c r="D115" s="27">
        <v>3579938</v>
      </c>
      <c r="E115" s="27">
        <v>342795.28</v>
      </c>
      <c r="F115" s="28">
        <f t="shared" si="6"/>
        <v>9.575452982705288</v>
      </c>
      <c r="G115" s="29">
        <f t="shared" si="5"/>
        <v>57.49463156612451</v>
      </c>
    </row>
    <row r="116" spans="1:7" ht="31.5">
      <c r="A116" s="17" t="s">
        <v>355</v>
      </c>
      <c r="B116" s="20" t="s">
        <v>527</v>
      </c>
      <c r="C116" s="22">
        <v>31802835.29</v>
      </c>
      <c r="D116" s="23">
        <v>132194000</v>
      </c>
      <c r="E116" s="23">
        <v>38440983.57</v>
      </c>
      <c r="F116" s="24">
        <f t="shared" si="6"/>
        <v>29.079219609059415</v>
      </c>
      <c r="G116" s="25">
        <f t="shared" si="5"/>
        <v>120.87281910392211</v>
      </c>
    </row>
    <row r="117" spans="1:7" ht="31.5">
      <c r="A117" s="18" t="s">
        <v>356</v>
      </c>
      <c r="B117" s="21" t="s">
        <v>528</v>
      </c>
      <c r="C117" s="26">
        <v>8639905.19</v>
      </c>
      <c r="D117" s="27">
        <v>35328000</v>
      </c>
      <c r="E117" s="27">
        <v>9313473.22</v>
      </c>
      <c r="F117" s="28">
        <f t="shared" si="6"/>
        <v>26.36286577219203</v>
      </c>
      <c r="G117" s="29">
        <f t="shared" si="5"/>
        <v>107.79601182174548</v>
      </c>
    </row>
    <row r="118" spans="1:7" ht="48.75" customHeight="1">
      <c r="A118" s="18" t="s">
        <v>604</v>
      </c>
      <c r="B118" s="21" t="s">
        <v>529</v>
      </c>
      <c r="C118" s="26">
        <v>1083225.86</v>
      </c>
      <c r="D118" s="27">
        <v>4693000</v>
      </c>
      <c r="E118" s="27">
        <v>948760.23</v>
      </c>
      <c r="F118" s="28">
        <f t="shared" si="6"/>
        <v>20.21649754954187</v>
      </c>
      <c r="G118" s="29">
        <f t="shared" si="5"/>
        <v>87.58655651001537</v>
      </c>
    </row>
    <row r="119" spans="1:7" ht="31.5">
      <c r="A119" s="18" t="s">
        <v>357</v>
      </c>
      <c r="B119" s="21" t="s">
        <v>530</v>
      </c>
      <c r="C119" s="26">
        <v>166040.1</v>
      </c>
      <c r="D119" s="27">
        <v>461000</v>
      </c>
      <c r="E119" s="27">
        <v>51300.63</v>
      </c>
      <c r="F119" s="28">
        <f t="shared" si="6"/>
        <v>11.128119305856831</v>
      </c>
      <c r="G119" s="29">
        <f t="shared" si="5"/>
        <v>30.896530416447593</v>
      </c>
    </row>
    <row r="120" spans="1:7" ht="31.5">
      <c r="A120" s="18" t="s">
        <v>358</v>
      </c>
      <c r="B120" s="21" t="s">
        <v>531</v>
      </c>
      <c r="C120" s="26">
        <v>646993.66</v>
      </c>
      <c r="D120" s="27">
        <v>3110000</v>
      </c>
      <c r="E120" s="27">
        <v>600267.39</v>
      </c>
      <c r="F120" s="28">
        <f t="shared" si="6"/>
        <v>19.301202250803858</v>
      </c>
      <c r="G120" s="29">
        <f t="shared" si="5"/>
        <v>92.7779400496753</v>
      </c>
    </row>
    <row r="121" spans="1:7" ht="31.5">
      <c r="A121" s="18" t="s">
        <v>359</v>
      </c>
      <c r="B121" s="21" t="s">
        <v>532</v>
      </c>
      <c r="C121" s="26">
        <v>6743425.57</v>
      </c>
      <c r="D121" s="27">
        <v>27064000</v>
      </c>
      <c r="E121" s="27">
        <v>7697481.08</v>
      </c>
      <c r="F121" s="28">
        <f t="shared" si="6"/>
        <v>28.441771652379543</v>
      </c>
      <c r="G121" s="29">
        <f t="shared" si="5"/>
        <v>114.14793564630388</v>
      </c>
    </row>
    <row r="122" spans="1:7" ht="31.5">
      <c r="A122" s="18" t="s">
        <v>603</v>
      </c>
      <c r="B122" s="21" t="s">
        <v>533</v>
      </c>
      <c r="C122" s="26">
        <v>220</v>
      </c>
      <c r="D122" s="27">
        <v>0</v>
      </c>
      <c r="E122" s="27">
        <v>734</v>
      </c>
      <c r="F122" s="28"/>
      <c r="G122" s="29">
        <f t="shared" si="5"/>
        <v>333.6363636363636</v>
      </c>
    </row>
    <row r="123" spans="1:7" ht="63">
      <c r="A123" s="18" t="s">
        <v>360</v>
      </c>
      <c r="B123" s="21" t="s">
        <v>534</v>
      </c>
      <c r="C123" s="26">
        <v>0</v>
      </c>
      <c r="D123" s="27">
        <v>0</v>
      </c>
      <c r="E123" s="27">
        <v>14929.89</v>
      </c>
      <c r="F123" s="28"/>
      <c r="G123" s="29"/>
    </row>
    <row r="124" spans="1:7" ht="15.75">
      <c r="A124" s="18" t="s">
        <v>361</v>
      </c>
      <c r="B124" s="21" t="s">
        <v>535</v>
      </c>
      <c r="C124" s="26">
        <v>1291838.68</v>
      </c>
      <c r="D124" s="27">
        <v>4374000</v>
      </c>
      <c r="E124" s="27">
        <v>7993212</v>
      </c>
      <c r="F124" s="28">
        <f aca="true" t="shared" si="7" ref="F124:F136">E124/D124*100</f>
        <v>182.7437585733882</v>
      </c>
      <c r="G124" s="29">
        <f t="shared" si="5"/>
        <v>618.7469166041692</v>
      </c>
    </row>
    <row r="125" spans="1:7" ht="63">
      <c r="A125" s="18" t="s">
        <v>362</v>
      </c>
      <c r="B125" s="21" t="s">
        <v>536</v>
      </c>
      <c r="C125" s="26">
        <v>1198327</v>
      </c>
      <c r="D125" s="27">
        <v>4000000</v>
      </c>
      <c r="E125" s="27">
        <v>7900038</v>
      </c>
      <c r="F125" s="28">
        <f t="shared" si="7"/>
        <v>197.50095000000002</v>
      </c>
      <c r="G125" s="29">
        <f t="shared" si="5"/>
        <v>659.2556121993413</v>
      </c>
    </row>
    <row r="126" spans="1:7" ht="78.75">
      <c r="A126" s="18" t="s">
        <v>363</v>
      </c>
      <c r="B126" s="21" t="s">
        <v>537</v>
      </c>
      <c r="C126" s="26">
        <v>1198327</v>
      </c>
      <c r="D126" s="27">
        <v>4000000</v>
      </c>
      <c r="E126" s="27">
        <v>7900038</v>
      </c>
      <c r="F126" s="28">
        <f t="shared" si="7"/>
        <v>197.50095000000002</v>
      </c>
      <c r="G126" s="29">
        <f t="shared" si="5"/>
        <v>659.2556121993413</v>
      </c>
    </row>
    <row r="127" spans="1:7" ht="47.25">
      <c r="A127" s="18" t="s">
        <v>364</v>
      </c>
      <c r="B127" s="21" t="s">
        <v>538</v>
      </c>
      <c r="C127" s="26">
        <v>18511.68</v>
      </c>
      <c r="D127" s="27">
        <v>74000</v>
      </c>
      <c r="E127" s="27">
        <v>18174</v>
      </c>
      <c r="F127" s="28">
        <f t="shared" si="7"/>
        <v>24.55945945945946</v>
      </c>
      <c r="G127" s="29">
        <f t="shared" si="5"/>
        <v>98.17585437950527</v>
      </c>
    </row>
    <row r="128" spans="1:7" ht="63">
      <c r="A128" s="18" t="s">
        <v>365</v>
      </c>
      <c r="B128" s="21" t="s">
        <v>539</v>
      </c>
      <c r="C128" s="26">
        <v>75000</v>
      </c>
      <c r="D128" s="27">
        <v>300000</v>
      </c>
      <c r="E128" s="27">
        <v>75000</v>
      </c>
      <c r="F128" s="28">
        <f t="shared" si="7"/>
        <v>25</v>
      </c>
      <c r="G128" s="29">
        <f t="shared" si="5"/>
        <v>100</v>
      </c>
    </row>
    <row r="129" spans="1:7" ht="78.75">
      <c r="A129" s="18" t="s">
        <v>366</v>
      </c>
      <c r="B129" s="21" t="s">
        <v>540</v>
      </c>
      <c r="C129" s="26">
        <v>75000</v>
      </c>
      <c r="D129" s="27">
        <v>300000</v>
      </c>
      <c r="E129" s="27">
        <v>75000</v>
      </c>
      <c r="F129" s="28">
        <f t="shared" si="7"/>
        <v>25</v>
      </c>
      <c r="G129" s="29">
        <f t="shared" si="5"/>
        <v>100</v>
      </c>
    </row>
    <row r="130" spans="1:7" ht="15.75">
      <c r="A130" s="18" t="s">
        <v>367</v>
      </c>
      <c r="B130" s="21" t="s">
        <v>541</v>
      </c>
      <c r="C130" s="26">
        <v>21871091.42</v>
      </c>
      <c r="D130" s="27">
        <v>92492000</v>
      </c>
      <c r="E130" s="27">
        <v>21134298.35</v>
      </c>
      <c r="F130" s="28">
        <f t="shared" si="7"/>
        <v>22.849866312762188</v>
      </c>
      <c r="G130" s="29">
        <f t="shared" si="5"/>
        <v>96.6312011785281</v>
      </c>
    </row>
    <row r="131" spans="1:7" ht="31.5">
      <c r="A131" s="18" t="s">
        <v>368</v>
      </c>
      <c r="B131" s="21" t="s">
        <v>542</v>
      </c>
      <c r="C131" s="26">
        <v>21871091.42</v>
      </c>
      <c r="D131" s="27">
        <v>92492000</v>
      </c>
      <c r="E131" s="27">
        <v>21134298.35</v>
      </c>
      <c r="F131" s="28">
        <f t="shared" si="7"/>
        <v>22.849866312762188</v>
      </c>
      <c r="G131" s="29">
        <f t="shared" si="5"/>
        <v>96.6312011785281</v>
      </c>
    </row>
    <row r="132" spans="1:7" ht="63">
      <c r="A132" s="18" t="s">
        <v>369</v>
      </c>
      <c r="B132" s="21" t="s">
        <v>543</v>
      </c>
      <c r="C132" s="26">
        <v>413222.36</v>
      </c>
      <c r="D132" s="27">
        <v>1869000</v>
      </c>
      <c r="E132" s="27">
        <v>96008.93</v>
      </c>
      <c r="F132" s="28">
        <f t="shared" si="7"/>
        <v>5.136914392723381</v>
      </c>
      <c r="G132" s="29">
        <f t="shared" si="5"/>
        <v>23.234204944766297</v>
      </c>
    </row>
    <row r="133" spans="1:7" ht="47.25">
      <c r="A133" s="18" t="s">
        <v>370</v>
      </c>
      <c r="B133" s="21" t="s">
        <v>544</v>
      </c>
      <c r="C133" s="26">
        <v>18949469.01</v>
      </c>
      <c r="D133" s="27">
        <v>79423000</v>
      </c>
      <c r="E133" s="27">
        <v>18448602.3</v>
      </c>
      <c r="F133" s="28">
        <f t="shared" si="7"/>
        <v>23.228286894224595</v>
      </c>
      <c r="G133" s="29">
        <f t="shared" si="5"/>
        <v>97.35682984185107</v>
      </c>
    </row>
    <row r="134" spans="1:7" ht="63">
      <c r="A134" s="18" t="s">
        <v>371</v>
      </c>
      <c r="B134" s="21" t="s">
        <v>545</v>
      </c>
      <c r="C134" s="26">
        <v>2508400.05</v>
      </c>
      <c r="D134" s="27">
        <v>11200000</v>
      </c>
      <c r="E134" s="27">
        <v>2589687.12</v>
      </c>
      <c r="F134" s="28">
        <f t="shared" si="7"/>
        <v>23.122206428571427</v>
      </c>
      <c r="G134" s="29">
        <f t="shared" si="5"/>
        <v>103.24059433821174</v>
      </c>
    </row>
    <row r="135" spans="1:7" ht="47.25">
      <c r="A135" s="17" t="s">
        <v>372</v>
      </c>
      <c r="B135" s="20" t="s">
        <v>546</v>
      </c>
      <c r="C135" s="22">
        <v>11083543.86</v>
      </c>
      <c r="D135" s="23">
        <v>16893000</v>
      </c>
      <c r="E135" s="23">
        <v>8207929.16</v>
      </c>
      <c r="F135" s="24">
        <f t="shared" si="7"/>
        <v>48.58775327058545</v>
      </c>
      <c r="G135" s="25">
        <f t="shared" si="5"/>
        <v>74.0550970310321</v>
      </c>
    </row>
    <row r="136" spans="1:7" ht="20.25" customHeight="1">
      <c r="A136" s="18" t="s">
        <v>373</v>
      </c>
      <c r="B136" s="21" t="s">
        <v>547</v>
      </c>
      <c r="C136" s="26">
        <v>794870.09</v>
      </c>
      <c r="D136" s="27">
        <v>5608000</v>
      </c>
      <c r="E136" s="27">
        <v>753507.45</v>
      </c>
      <c r="F136" s="28">
        <f t="shared" si="7"/>
        <v>13.436295470756063</v>
      </c>
      <c r="G136" s="29">
        <f t="shared" si="5"/>
        <v>94.79630187116487</v>
      </c>
    </row>
    <row r="137" spans="1:7" ht="31.5">
      <c r="A137" s="18" t="s">
        <v>374</v>
      </c>
      <c r="B137" s="21" t="s">
        <v>548</v>
      </c>
      <c r="C137" s="26"/>
      <c r="D137" s="27">
        <v>0</v>
      </c>
      <c r="E137" s="27">
        <v>37464.95</v>
      </c>
      <c r="F137" s="28"/>
      <c r="G137" s="29"/>
    </row>
    <row r="138" spans="1:7" ht="47.25">
      <c r="A138" s="18" t="s">
        <v>375</v>
      </c>
      <c r="B138" s="21" t="s">
        <v>549</v>
      </c>
      <c r="C138" s="26">
        <v>2900</v>
      </c>
      <c r="D138" s="27">
        <v>30000</v>
      </c>
      <c r="E138" s="27">
        <v>7400</v>
      </c>
      <c r="F138" s="28">
        <f aca="true" t="shared" si="8" ref="F138:F161">E138/D138*100</f>
        <v>24.666666666666668</v>
      </c>
      <c r="G138" s="29">
        <f t="shared" si="5"/>
        <v>255.17241379310346</v>
      </c>
    </row>
    <row r="139" spans="1:7" ht="116.25" customHeight="1">
      <c r="A139" s="18" t="s">
        <v>376</v>
      </c>
      <c r="B139" s="21" t="s">
        <v>550</v>
      </c>
      <c r="C139" s="26">
        <v>2900</v>
      </c>
      <c r="D139" s="27">
        <v>30000</v>
      </c>
      <c r="E139" s="27">
        <v>7400</v>
      </c>
      <c r="F139" s="28">
        <f t="shared" si="8"/>
        <v>24.666666666666668</v>
      </c>
      <c r="G139" s="29">
        <f t="shared" si="5"/>
        <v>255.17241379310346</v>
      </c>
    </row>
    <row r="140" spans="1:7" ht="47.25">
      <c r="A140" s="18" t="s">
        <v>377</v>
      </c>
      <c r="B140" s="21" t="s">
        <v>551</v>
      </c>
      <c r="C140" s="26">
        <v>75077.49</v>
      </c>
      <c r="D140" s="27">
        <v>431000</v>
      </c>
      <c r="E140" s="27">
        <v>66081.22</v>
      </c>
      <c r="F140" s="28">
        <f t="shared" si="8"/>
        <v>15.332069605568446</v>
      </c>
      <c r="G140" s="29">
        <f t="shared" si="5"/>
        <v>88.01735380338367</v>
      </c>
    </row>
    <row r="141" spans="1:7" ht="78.75">
      <c r="A141" s="18" t="s">
        <v>378</v>
      </c>
      <c r="B141" s="21" t="s">
        <v>552</v>
      </c>
      <c r="C141" s="26">
        <v>75077.49</v>
      </c>
      <c r="D141" s="27">
        <v>431000</v>
      </c>
      <c r="E141" s="27">
        <v>66081.22</v>
      </c>
      <c r="F141" s="28">
        <f t="shared" si="8"/>
        <v>15.332069605568446</v>
      </c>
      <c r="G141" s="29">
        <f t="shared" si="5"/>
        <v>88.01735380338367</v>
      </c>
    </row>
    <row r="142" spans="1:7" ht="15.75">
      <c r="A142" s="18" t="s">
        <v>379</v>
      </c>
      <c r="B142" s="21" t="s">
        <v>553</v>
      </c>
      <c r="C142" s="26">
        <v>716892.6</v>
      </c>
      <c r="D142" s="27">
        <v>5147000</v>
      </c>
      <c r="E142" s="27">
        <v>642561.28</v>
      </c>
      <c r="F142" s="28">
        <f t="shared" si="8"/>
        <v>12.484190402176026</v>
      </c>
      <c r="G142" s="29">
        <f t="shared" si="5"/>
        <v>89.6314566505499</v>
      </c>
    </row>
    <row r="143" spans="1:7" ht="47.25">
      <c r="A143" s="18" t="s">
        <v>380</v>
      </c>
      <c r="B143" s="21" t="s">
        <v>554</v>
      </c>
      <c r="C143" s="26">
        <v>716892.6</v>
      </c>
      <c r="D143" s="27">
        <v>5147000</v>
      </c>
      <c r="E143" s="27">
        <v>642561.28</v>
      </c>
      <c r="F143" s="28">
        <f t="shared" si="8"/>
        <v>12.484190402176026</v>
      </c>
      <c r="G143" s="29"/>
    </row>
    <row r="144" spans="1:7" ht="21" customHeight="1">
      <c r="A144" s="18" t="s">
        <v>381</v>
      </c>
      <c r="B144" s="21" t="s">
        <v>555</v>
      </c>
      <c r="C144" s="26">
        <v>10288673.77</v>
      </c>
      <c r="D144" s="27">
        <v>11285000</v>
      </c>
      <c r="E144" s="27">
        <v>7454421.71</v>
      </c>
      <c r="F144" s="28">
        <f t="shared" si="8"/>
        <v>66.05601869738591</v>
      </c>
      <c r="G144" s="29">
        <f aca="true" t="shared" si="9" ref="G144:G185">E144/C144*100</f>
        <v>72.45269775912043</v>
      </c>
    </row>
    <row r="145" spans="1:7" ht="21.75" customHeight="1">
      <c r="A145" s="18" t="s">
        <v>382</v>
      </c>
      <c r="B145" s="21" t="s">
        <v>556</v>
      </c>
      <c r="C145" s="26">
        <v>10288673.77</v>
      </c>
      <c r="D145" s="27">
        <v>11285000</v>
      </c>
      <c r="E145" s="27">
        <v>7454421.71</v>
      </c>
      <c r="F145" s="28">
        <f t="shared" si="8"/>
        <v>66.05601869738591</v>
      </c>
      <c r="G145" s="29">
        <f t="shared" si="9"/>
        <v>72.45269775912043</v>
      </c>
    </row>
    <row r="146" spans="1:7" ht="31.5">
      <c r="A146" s="18" t="s">
        <v>383</v>
      </c>
      <c r="B146" s="21" t="s">
        <v>557</v>
      </c>
      <c r="C146" s="26">
        <v>10288673.77</v>
      </c>
      <c r="D146" s="27">
        <v>11285000</v>
      </c>
      <c r="E146" s="27">
        <v>7454421.71</v>
      </c>
      <c r="F146" s="28">
        <f t="shared" si="8"/>
        <v>66.05601869738591</v>
      </c>
      <c r="G146" s="29">
        <f t="shared" si="9"/>
        <v>72.45269775912043</v>
      </c>
    </row>
    <row r="147" spans="1:7" ht="31.5">
      <c r="A147" s="17" t="s">
        <v>384</v>
      </c>
      <c r="B147" s="20" t="s">
        <v>558</v>
      </c>
      <c r="C147" s="22">
        <v>2079164.35</v>
      </c>
      <c r="D147" s="23">
        <v>7157000</v>
      </c>
      <c r="E147" s="23">
        <v>1275657.4</v>
      </c>
      <c r="F147" s="24">
        <f t="shared" si="8"/>
        <v>17.823912253737596</v>
      </c>
      <c r="G147" s="25">
        <f t="shared" si="9"/>
        <v>61.35433209019767</v>
      </c>
    </row>
    <row r="148" spans="1:7" ht="94.5">
      <c r="A148" s="18" t="s">
        <v>385</v>
      </c>
      <c r="B148" s="21" t="s">
        <v>559</v>
      </c>
      <c r="C148" s="26">
        <v>1991817.93</v>
      </c>
      <c r="D148" s="27">
        <v>1157000</v>
      </c>
      <c r="E148" s="27">
        <v>476851.57</v>
      </c>
      <c r="F148" s="28">
        <f t="shared" si="8"/>
        <v>41.214483146067415</v>
      </c>
      <c r="G148" s="29">
        <f t="shared" si="9"/>
        <v>23.940520005259717</v>
      </c>
    </row>
    <row r="149" spans="1:7" ht="141.75">
      <c r="A149" s="18" t="s">
        <v>386</v>
      </c>
      <c r="B149" s="21" t="s">
        <v>560</v>
      </c>
      <c r="C149" s="26">
        <v>1948690.03</v>
      </c>
      <c r="D149" s="27">
        <v>1107000</v>
      </c>
      <c r="E149" s="27">
        <v>430912.07</v>
      </c>
      <c r="F149" s="28">
        <f t="shared" si="8"/>
        <v>38.92611291779585</v>
      </c>
      <c r="G149" s="29">
        <f t="shared" si="9"/>
        <v>22.112909871048092</v>
      </c>
    </row>
    <row r="150" spans="1:7" s="15" customFormat="1" ht="126">
      <c r="A150" s="18" t="s">
        <v>388</v>
      </c>
      <c r="B150" s="21" t="s">
        <v>562</v>
      </c>
      <c r="C150" s="26">
        <v>43127.9</v>
      </c>
      <c r="D150" s="27">
        <v>50000</v>
      </c>
      <c r="E150" s="27">
        <v>45939.5</v>
      </c>
      <c r="F150" s="28">
        <v>91.879</v>
      </c>
      <c r="G150" s="29">
        <v>106.51921378040666</v>
      </c>
    </row>
    <row r="151" spans="1:7" s="15" customFormat="1" ht="126">
      <c r="A151" s="18" t="s">
        <v>389</v>
      </c>
      <c r="B151" s="21" t="s">
        <v>563</v>
      </c>
      <c r="C151" s="26">
        <v>43127.9</v>
      </c>
      <c r="D151" s="27">
        <v>50000</v>
      </c>
      <c r="E151" s="27">
        <v>45939.5</v>
      </c>
      <c r="F151" s="28">
        <v>91.879</v>
      </c>
      <c r="G151" s="29">
        <v>106.51921378040666</v>
      </c>
    </row>
    <row r="152" spans="1:7" ht="141.75">
      <c r="A152" s="18" t="s">
        <v>387</v>
      </c>
      <c r="B152" s="21" t="s">
        <v>561</v>
      </c>
      <c r="C152" s="26">
        <v>1948690.03</v>
      </c>
      <c r="D152" s="27">
        <v>1107000</v>
      </c>
      <c r="E152" s="27">
        <v>430912.07</v>
      </c>
      <c r="F152" s="28">
        <f t="shared" si="8"/>
        <v>38.92611291779585</v>
      </c>
      <c r="G152" s="29">
        <f t="shared" si="9"/>
        <v>22.112909871048092</v>
      </c>
    </row>
    <row r="153" spans="1:7" ht="47.25">
      <c r="A153" s="18" t="s">
        <v>390</v>
      </c>
      <c r="B153" s="21" t="s">
        <v>564</v>
      </c>
      <c r="C153" s="26">
        <v>87346.42</v>
      </c>
      <c r="D153" s="27">
        <v>6000000</v>
      </c>
      <c r="E153" s="27">
        <v>798805.83</v>
      </c>
      <c r="F153" s="28">
        <f t="shared" si="8"/>
        <v>13.313430499999997</v>
      </c>
      <c r="G153" s="29">
        <f t="shared" si="9"/>
        <v>914.5261248257226</v>
      </c>
    </row>
    <row r="154" spans="1:7" ht="63">
      <c r="A154" s="18" t="s">
        <v>391</v>
      </c>
      <c r="B154" s="21" t="s">
        <v>565</v>
      </c>
      <c r="C154" s="26">
        <v>87346.42</v>
      </c>
      <c r="D154" s="27">
        <v>6000000</v>
      </c>
      <c r="E154" s="27">
        <v>798805.83</v>
      </c>
      <c r="F154" s="28">
        <f t="shared" si="8"/>
        <v>13.313430499999997</v>
      </c>
      <c r="G154" s="29">
        <f t="shared" si="9"/>
        <v>914.5261248257226</v>
      </c>
    </row>
    <row r="155" spans="1:7" ht="78.75">
      <c r="A155" s="18" t="s">
        <v>392</v>
      </c>
      <c r="B155" s="21" t="s">
        <v>566</v>
      </c>
      <c r="C155" s="26">
        <v>87346.42</v>
      </c>
      <c r="D155" s="27">
        <v>6000000</v>
      </c>
      <c r="E155" s="27">
        <v>798805.83</v>
      </c>
      <c r="F155" s="28">
        <f t="shared" si="8"/>
        <v>13.313430499999997</v>
      </c>
      <c r="G155" s="29">
        <f t="shared" si="9"/>
        <v>914.5261248257226</v>
      </c>
    </row>
    <row r="156" spans="1:7" ht="15.75">
      <c r="A156" s="17" t="s">
        <v>393</v>
      </c>
      <c r="B156" s="20" t="s">
        <v>567</v>
      </c>
      <c r="C156" s="22">
        <v>839600</v>
      </c>
      <c r="D156" s="23">
        <v>1430000</v>
      </c>
      <c r="E156" s="23">
        <v>261500</v>
      </c>
      <c r="F156" s="24">
        <f t="shared" si="8"/>
        <v>18.286713286713287</v>
      </c>
      <c r="G156" s="25">
        <f t="shared" si="9"/>
        <v>31.14578370652692</v>
      </c>
    </row>
    <row r="157" spans="1:7" ht="51.75" customHeight="1">
      <c r="A157" s="18" t="s">
        <v>394</v>
      </c>
      <c r="B157" s="21" t="s">
        <v>568</v>
      </c>
      <c r="C157" s="26">
        <v>839600</v>
      </c>
      <c r="D157" s="27">
        <v>1430000</v>
      </c>
      <c r="E157" s="27">
        <v>261500</v>
      </c>
      <c r="F157" s="28">
        <f t="shared" si="8"/>
        <v>18.286713286713287</v>
      </c>
      <c r="G157" s="29">
        <f t="shared" si="9"/>
        <v>31.14578370652692</v>
      </c>
    </row>
    <row r="158" spans="1:7" ht="51.75" customHeight="1">
      <c r="A158" s="18" t="s">
        <v>395</v>
      </c>
      <c r="B158" s="21" t="s">
        <v>569</v>
      </c>
      <c r="C158" s="26">
        <v>839600</v>
      </c>
      <c r="D158" s="27">
        <v>1430000</v>
      </c>
      <c r="E158" s="27">
        <v>261500</v>
      </c>
      <c r="F158" s="28">
        <f t="shared" si="8"/>
        <v>18.286713286713287</v>
      </c>
      <c r="G158" s="29">
        <f t="shared" si="9"/>
        <v>31.14578370652692</v>
      </c>
    </row>
    <row r="159" spans="1:7" ht="31.5">
      <c r="A159" s="17" t="s">
        <v>396</v>
      </c>
      <c r="B159" s="20" t="s">
        <v>570</v>
      </c>
      <c r="C159" s="22">
        <v>80776592.89</v>
      </c>
      <c r="D159" s="23">
        <v>310271000</v>
      </c>
      <c r="E159" s="23">
        <v>71182337.13</v>
      </c>
      <c r="F159" s="24">
        <f t="shared" si="8"/>
        <v>22.941988497152487</v>
      </c>
      <c r="G159" s="25">
        <f t="shared" si="9"/>
        <v>88.12248026719166</v>
      </c>
    </row>
    <row r="160" spans="1:7" ht="110.25">
      <c r="A160" s="18" t="s">
        <v>397</v>
      </c>
      <c r="B160" s="21" t="s">
        <v>571</v>
      </c>
      <c r="C160" s="26">
        <v>393600</v>
      </c>
      <c r="D160" s="27">
        <v>1200000</v>
      </c>
      <c r="E160" s="27">
        <v>295848.4</v>
      </c>
      <c r="F160" s="28">
        <f t="shared" si="8"/>
        <v>24.654033333333338</v>
      </c>
      <c r="G160" s="29">
        <f t="shared" si="9"/>
        <v>75.16473577235773</v>
      </c>
    </row>
    <row r="161" spans="1:7" ht="110.25">
      <c r="A161" s="18" t="s">
        <v>398</v>
      </c>
      <c r="B161" s="21" t="s">
        <v>572</v>
      </c>
      <c r="C161" s="26">
        <v>393600</v>
      </c>
      <c r="D161" s="27">
        <v>1200000</v>
      </c>
      <c r="E161" s="27">
        <v>295848.4</v>
      </c>
      <c r="F161" s="28">
        <f t="shared" si="8"/>
        <v>24.654033333333338</v>
      </c>
      <c r="G161" s="29">
        <f t="shared" si="9"/>
        <v>75.16473577235773</v>
      </c>
    </row>
    <row r="162" spans="1:7" ht="31.5">
      <c r="A162" s="18" t="s">
        <v>399</v>
      </c>
      <c r="B162" s="21" t="s">
        <v>573</v>
      </c>
      <c r="C162" s="26">
        <v>300</v>
      </c>
      <c r="D162" s="27">
        <v>0</v>
      </c>
      <c r="E162" s="27">
        <v>25</v>
      </c>
      <c r="F162" s="28"/>
      <c r="G162" s="29">
        <f t="shared" si="9"/>
        <v>8.333333333333332</v>
      </c>
    </row>
    <row r="163" spans="1:7" ht="63">
      <c r="A163" s="18" t="s">
        <v>400</v>
      </c>
      <c r="B163" s="21" t="s">
        <v>574</v>
      </c>
      <c r="C163" s="26">
        <v>300</v>
      </c>
      <c r="D163" s="27">
        <v>0</v>
      </c>
      <c r="E163" s="27">
        <v>25</v>
      </c>
      <c r="F163" s="28"/>
      <c r="G163" s="29">
        <f t="shared" si="9"/>
        <v>8.333333333333332</v>
      </c>
    </row>
    <row r="164" spans="1:7" ht="47.25">
      <c r="A164" s="18" t="s">
        <v>401</v>
      </c>
      <c r="B164" s="21" t="s">
        <v>575</v>
      </c>
      <c r="C164" s="26">
        <v>1350535.07</v>
      </c>
      <c r="D164" s="27">
        <v>1900000</v>
      </c>
      <c r="E164" s="27">
        <v>779394.06</v>
      </c>
      <c r="F164" s="28">
        <f aca="true" t="shared" si="10" ref="F164:F180">E164/D164*100</f>
        <v>41.02074</v>
      </c>
      <c r="G164" s="29">
        <f t="shared" si="9"/>
        <v>57.710020073747515</v>
      </c>
    </row>
    <row r="165" spans="1:7" ht="78.75">
      <c r="A165" s="18" t="s">
        <v>402</v>
      </c>
      <c r="B165" s="21" t="s">
        <v>576</v>
      </c>
      <c r="C165" s="26">
        <v>1350535.07</v>
      </c>
      <c r="D165" s="27">
        <v>1900000</v>
      </c>
      <c r="E165" s="27">
        <v>779394.06</v>
      </c>
      <c r="F165" s="28">
        <f t="shared" si="10"/>
        <v>41.02074</v>
      </c>
      <c r="G165" s="29">
        <f t="shared" si="9"/>
        <v>57.710020073747515</v>
      </c>
    </row>
    <row r="166" spans="1:7" ht="141.75">
      <c r="A166" s="18" t="s">
        <v>403</v>
      </c>
      <c r="B166" s="21" t="s">
        <v>577</v>
      </c>
      <c r="C166" s="26">
        <v>40000</v>
      </c>
      <c r="D166" s="27">
        <v>150000</v>
      </c>
      <c r="E166" s="27">
        <v>11000</v>
      </c>
      <c r="F166" s="28">
        <f t="shared" si="10"/>
        <v>7.333333333333333</v>
      </c>
      <c r="G166" s="29">
        <f t="shared" si="9"/>
        <v>27.500000000000004</v>
      </c>
    </row>
    <row r="167" spans="1:7" ht="31.5">
      <c r="A167" s="18" t="s">
        <v>404</v>
      </c>
      <c r="B167" s="21" t="s">
        <v>578</v>
      </c>
      <c r="C167" s="26">
        <v>40000</v>
      </c>
      <c r="D167" s="27">
        <v>150000</v>
      </c>
      <c r="E167" s="27">
        <v>11000</v>
      </c>
      <c r="F167" s="28">
        <f t="shared" si="10"/>
        <v>7.333333333333333</v>
      </c>
      <c r="G167" s="29">
        <f t="shared" si="9"/>
        <v>27.500000000000004</v>
      </c>
    </row>
    <row r="168" spans="1:7" ht="63">
      <c r="A168" s="18" t="s">
        <v>405</v>
      </c>
      <c r="B168" s="21" t="s">
        <v>579</v>
      </c>
      <c r="C168" s="26">
        <v>40000</v>
      </c>
      <c r="D168" s="27">
        <v>150000</v>
      </c>
      <c r="E168" s="27">
        <v>11000</v>
      </c>
      <c r="F168" s="28">
        <f t="shared" si="10"/>
        <v>7.333333333333333</v>
      </c>
      <c r="G168" s="29">
        <f t="shared" si="9"/>
        <v>27.500000000000004</v>
      </c>
    </row>
    <row r="169" spans="1:7" ht="31.5">
      <c r="A169" s="18" t="s">
        <v>406</v>
      </c>
      <c r="B169" s="21" t="s">
        <v>580</v>
      </c>
      <c r="C169" s="26">
        <v>8836.94</v>
      </c>
      <c r="D169" s="27">
        <v>250000</v>
      </c>
      <c r="E169" s="27">
        <v>91200</v>
      </c>
      <c r="F169" s="28">
        <f t="shared" si="10"/>
        <v>36.480000000000004</v>
      </c>
      <c r="G169" s="29">
        <f t="shared" si="9"/>
        <v>1032.0314498004966</v>
      </c>
    </row>
    <row r="170" spans="1:7" ht="47.25">
      <c r="A170" s="18" t="s">
        <v>407</v>
      </c>
      <c r="B170" s="21" t="s">
        <v>581</v>
      </c>
      <c r="C170" s="26">
        <v>860245.61</v>
      </c>
      <c r="D170" s="27">
        <v>5185000</v>
      </c>
      <c r="E170" s="27">
        <v>357149.77</v>
      </c>
      <c r="F170" s="28">
        <f t="shared" si="10"/>
        <v>6.8881344262295086</v>
      </c>
      <c r="G170" s="29">
        <f t="shared" si="9"/>
        <v>41.51718600458769</v>
      </c>
    </row>
    <row r="171" spans="1:7" ht="31.5">
      <c r="A171" s="18" t="s">
        <v>408</v>
      </c>
      <c r="B171" s="21" t="s">
        <v>582</v>
      </c>
      <c r="C171" s="26">
        <v>76282971.42</v>
      </c>
      <c r="D171" s="27">
        <v>295363000</v>
      </c>
      <c r="E171" s="27">
        <v>66932515.95</v>
      </c>
      <c r="F171" s="28">
        <f t="shared" si="10"/>
        <v>22.661103777385794</v>
      </c>
      <c r="G171" s="29">
        <f t="shared" si="9"/>
        <v>87.74240791104202</v>
      </c>
    </row>
    <row r="172" spans="1:7" ht="63">
      <c r="A172" s="18" t="s">
        <v>409</v>
      </c>
      <c r="B172" s="21" t="s">
        <v>583</v>
      </c>
      <c r="C172" s="26">
        <v>19628.34</v>
      </c>
      <c r="D172" s="27">
        <v>150000</v>
      </c>
      <c r="E172" s="27">
        <v>10000</v>
      </c>
      <c r="F172" s="28">
        <f t="shared" si="10"/>
        <v>6.666666666666667</v>
      </c>
      <c r="G172" s="29">
        <f t="shared" si="9"/>
        <v>50.946743331326026</v>
      </c>
    </row>
    <row r="173" spans="1:7" ht="78.75">
      <c r="A173" s="18" t="s">
        <v>410</v>
      </c>
      <c r="B173" s="21" t="s">
        <v>584</v>
      </c>
      <c r="C173" s="26">
        <v>19628.34</v>
      </c>
      <c r="D173" s="27">
        <v>150000</v>
      </c>
      <c r="E173" s="27">
        <v>10000</v>
      </c>
      <c r="F173" s="28">
        <f t="shared" si="10"/>
        <v>6.666666666666667</v>
      </c>
      <c r="G173" s="29">
        <f t="shared" si="9"/>
        <v>50.946743331326026</v>
      </c>
    </row>
    <row r="174" spans="1:7" ht="47.25">
      <c r="A174" s="18" t="s">
        <v>411</v>
      </c>
      <c r="B174" s="21" t="s">
        <v>585</v>
      </c>
      <c r="C174" s="26">
        <v>76263343.08</v>
      </c>
      <c r="D174" s="27">
        <v>295213000</v>
      </c>
      <c r="E174" s="27">
        <v>66922515.95</v>
      </c>
      <c r="F174" s="28">
        <f t="shared" si="10"/>
        <v>22.66923067412343</v>
      </c>
      <c r="G174" s="29">
        <f t="shared" si="9"/>
        <v>87.75187822516317</v>
      </c>
    </row>
    <row r="175" spans="1:7" ht="78.75">
      <c r="A175" s="18" t="s">
        <v>412</v>
      </c>
      <c r="B175" s="21" t="s">
        <v>586</v>
      </c>
      <c r="C175" s="26">
        <v>371826.6</v>
      </c>
      <c r="D175" s="27">
        <v>1000000</v>
      </c>
      <c r="E175" s="27">
        <v>319200</v>
      </c>
      <c r="F175" s="28">
        <f t="shared" si="10"/>
        <v>31.919999999999998</v>
      </c>
      <c r="G175" s="29">
        <f t="shared" si="9"/>
        <v>85.84646714355563</v>
      </c>
    </row>
    <row r="176" spans="1:7" ht="94.5">
      <c r="A176" s="18" t="s">
        <v>413</v>
      </c>
      <c r="B176" s="21" t="s">
        <v>587</v>
      </c>
      <c r="C176" s="26">
        <v>371826.6</v>
      </c>
      <c r="D176" s="27">
        <v>1000000</v>
      </c>
      <c r="E176" s="27">
        <v>319200</v>
      </c>
      <c r="F176" s="28">
        <f t="shared" si="10"/>
        <v>31.919999999999998</v>
      </c>
      <c r="G176" s="29">
        <f t="shared" si="9"/>
        <v>85.84646714355563</v>
      </c>
    </row>
    <row r="177" spans="1:7" ht="78.75">
      <c r="A177" s="18" t="s">
        <v>414</v>
      </c>
      <c r="B177" s="21" t="s">
        <v>588</v>
      </c>
      <c r="C177" s="26">
        <v>859358.29</v>
      </c>
      <c r="D177" s="27">
        <v>3203000</v>
      </c>
      <c r="E177" s="27">
        <v>1280720.63</v>
      </c>
      <c r="F177" s="28">
        <f t="shared" si="10"/>
        <v>39.985033718389005</v>
      </c>
      <c r="G177" s="29">
        <f t="shared" si="9"/>
        <v>149.03220750916358</v>
      </c>
    </row>
    <row r="178" spans="1:7" ht="110.25">
      <c r="A178" s="18" t="s">
        <v>415</v>
      </c>
      <c r="B178" s="21" t="s">
        <v>589</v>
      </c>
      <c r="C178" s="26">
        <v>859358.29</v>
      </c>
      <c r="D178" s="27">
        <v>3203000</v>
      </c>
      <c r="E178" s="27">
        <v>1280720.63</v>
      </c>
      <c r="F178" s="28">
        <f t="shared" si="10"/>
        <v>39.985033718389005</v>
      </c>
      <c r="G178" s="29">
        <f t="shared" si="9"/>
        <v>149.03220750916358</v>
      </c>
    </row>
    <row r="179" spans="1:7" ht="31.5">
      <c r="A179" s="18" t="s">
        <v>416</v>
      </c>
      <c r="B179" s="21" t="s">
        <v>590</v>
      </c>
      <c r="C179" s="26">
        <v>608918.96</v>
      </c>
      <c r="D179" s="27">
        <v>2020000</v>
      </c>
      <c r="E179" s="27">
        <v>1115283.32</v>
      </c>
      <c r="F179" s="28">
        <f t="shared" si="10"/>
        <v>55.21204554455446</v>
      </c>
      <c r="G179" s="29">
        <f t="shared" si="9"/>
        <v>183.15792301819607</v>
      </c>
    </row>
    <row r="180" spans="1:7" ht="63">
      <c r="A180" s="18" t="s">
        <v>417</v>
      </c>
      <c r="B180" s="21" t="s">
        <v>591</v>
      </c>
      <c r="C180" s="26">
        <v>608918.96</v>
      </c>
      <c r="D180" s="27">
        <v>2020000</v>
      </c>
      <c r="E180" s="27">
        <v>1115283.32</v>
      </c>
      <c r="F180" s="28">
        <f t="shared" si="10"/>
        <v>55.21204554455446</v>
      </c>
      <c r="G180" s="29">
        <f t="shared" si="9"/>
        <v>183.15792301819607</v>
      </c>
    </row>
    <row r="181" spans="1:7" ht="15.75">
      <c r="A181" s="17" t="s">
        <v>418</v>
      </c>
      <c r="B181" s="20" t="s">
        <v>592</v>
      </c>
      <c r="C181" s="22">
        <v>-22223870.83</v>
      </c>
      <c r="D181" s="23">
        <v>0</v>
      </c>
      <c r="E181" s="23">
        <v>-266113.5</v>
      </c>
      <c r="F181" s="24"/>
      <c r="G181" s="25">
        <f t="shared" si="9"/>
        <v>1.1974219164411875</v>
      </c>
    </row>
    <row r="182" spans="1:7" ht="15.75">
      <c r="A182" s="18" t="s">
        <v>419</v>
      </c>
      <c r="B182" s="21" t="s">
        <v>593</v>
      </c>
      <c r="C182" s="26">
        <v>-22225404.95</v>
      </c>
      <c r="D182" s="27">
        <v>0</v>
      </c>
      <c r="E182" s="27">
        <v>-385904.79</v>
      </c>
      <c r="F182" s="28"/>
      <c r="G182" s="29">
        <f t="shared" si="9"/>
        <v>1.7363228740630887</v>
      </c>
    </row>
    <row r="183" spans="1:7" ht="31.5">
      <c r="A183" s="18" t="s">
        <v>420</v>
      </c>
      <c r="B183" s="21" t="s">
        <v>594</v>
      </c>
      <c r="C183" s="26">
        <v>-22225404.95</v>
      </c>
      <c r="D183" s="27">
        <v>0</v>
      </c>
      <c r="E183" s="27">
        <v>-385904.79</v>
      </c>
      <c r="F183" s="28"/>
      <c r="G183" s="29">
        <f t="shared" si="9"/>
        <v>1.7363228740630887</v>
      </c>
    </row>
    <row r="184" spans="1:7" ht="15.75">
      <c r="A184" s="18" t="s">
        <v>421</v>
      </c>
      <c r="B184" s="21" t="s">
        <v>595</v>
      </c>
      <c r="C184" s="26">
        <v>1534.12</v>
      </c>
      <c r="D184" s="27">
        <v>0</v>
      </c>
      <c r="E184" s="27">
        <v>119791.29</v>
      </c>
      <c r="F184" s="28"/>
      <c r="G184" s="29">
        <f t="shared" si="9"/>
        <v>7808.469350507132</v>
      </c>
    </row>
    <row r="185" spans="1:7" ht="31.5">
      <c r="A185" s="18" t="s">
        <v>422</v>
      </c>
      <c r="B185" s="21" t="s">
        <v>596</v>
      </c>
      <c r="C185" s="26">
        <v>1534.12</v>
      </c>
      <c r="D185" s="27">
        <v>0</v>
      </c>
      <c r="E185" s="27">
        <v>119791.29</v>
      </c>
      <c r="F185" s="28"/>
      <c r="G185" s="29">
        <f t="shared" si="9"/>
        <v>7808.469350507132</v>
      </c>
    </row>
    <row r="186" spans="1:7" ht="15.75">
      <c r="A186" s="2" t="s">
        <v>49</v>
      </c>
      <c r="B186" s="3" t="s">
        <v>156</v>
      </c>
      <c r="C186" s="4">
        <v>4571666221.2</v>
      </c>
      <c r="D186" s="4">
        <v>25542582518</v>
      </c>
      <c r="E186" s="4">
        <v>3941697615.23</v>
      </c>
      <c r="F186" s="5">
        <f>E186/D186*100</f>
        <v>15.43186798927737</v>
      </c>
      <c r="G186" s="5">
        <f>E186/C186*100</f>
        <v>86.22015310197686</v>
      </c>
    </row>
    <row r="187" spans="1:7" ht="47.25">
      <c r="A187" s="2" t="s">
        <v>48</v>
      </c>
      <c r="B187" s="3" t="s">
        <v>161</v>
      </c>
      <c r="C187" s="4">
        <v>4532707329.69</v>
      </c>
      <c r="D187" s="4">
        <v>25530535518</v>
      </c>
      <c r="E187" s="4">
        <v>4205907171.55</v>
      </c>
      <c r="F187" s="5">
        <f>E187/D187*100</f>
        <v>16.47402644016094</v>
      </c>
      <c r="G187" s="5">
        <f>E187/C187*100</f>
        <v>92.7901773847298</v>
      </c>
    </row>
    <row r="188" spans="1:7" ht="31.5">
      <c r="A188" s="2" t="s">
        <v>151</v>
      </c>
      <c r="B188" s="3" t="s">
        <v>9</v>
      </c>
      <c r="C188" s="4">
        <v>2753980000</v>
      </c>
      <c r="D188" s="4">
        <v>11041423400</v>
      </c>
      <c r="E188" s="4">
        <v>2760356400</v>
      </c>
      <c r="F188" s="5">
        <f>E188/D188*100</f>
        <v>25.00000498124182</v>
      </c>
      <c r="G188" s="5">
        <f>E188/C188*100</f>
        <v>100.23153399806826</v>
      </c>
    </row>
    <row r="189" spans="1:7" ht="31.5">
      <c r="A189" s="6" t="s">
        <v>102</v>
      </c>
      <c r="B189" s="7" t="s">
        <v>43</v>
      </c>
      <c r="C189" s="8">
        <v>2679376000</v>
      </c>
      <c r="D189" s="8">
        <v>10671454100</v>
      </c>
      <c r="E189" s="8">
        <v>2667863400</v>
      </c>
      <c r="F189" s="9">
        <f aca="true" t="shared" si="11" ref="F189:F252">E189/D189*100</f>
        <v>24.999998828650728</v>
      </c>
      <c r="G189" s="9">
        <f aca="true" t="shared" si="12" ref="G189:G252">E189/C189*100</f>
        <v>99.5703253294797</v>
      </c>
    </row>
    <row r="190" spans="1:7" ht="47.25">
      <c r="A190" s="10" t="s">
        <v>175</v>
      </c>
      <c r="B190" s="1" t="s">
        <v>165</v>
      </c>
      <c r="C190" s="8">
        <v>2679376000</v>
      </c>
      <c r="D190" s="8">
        <v>10671454100</v>
      </c>
      <c r="E190" s="8">
        <v>2667863400</v>
      </c>
      <c r="F190" s="9">
        <f t="shared" si="11"/>
        <v>24.999998828650728</v>
      </c>
      <c r="G190" s="9">
        <f t="shared" si="12"/>
        <v>99.5703253294797</v>
      </c>
    </row>
    <row r="191" spans="1:7" ht="31.5">
      <c r="A191" s="10" t="s">
        <v>226</v>
      </c>
      <c r="B191" s="7" t="s">
        <v>244</v>
      </c>
      <c r="C191" s="8">
        <v>74604000</v>
      </c>
      <c r="D191" s="8">
        <v>0</v>
      </c>
      <c r="E191" s="8">
        <v>0</v>
      </c>
      <c r="F191" s="9"/>
      <c r="G191" s="9">
        <f t="shared" si="12"/>
        <v>0</v>
      </c>
    </row>
    <row r="192" spans="1:7" ht="47.25">
      <c r="A192" s="10" t="s">
        <v>227</v>
      </c>
      <c r="B192" s="11" t="s">
        <v>245</v>
      </c>
      <c r="C192" s="8">
        <v>74604000</v>
      </c>
      <c r="D192" s="8">
        <v>0</v>
      </c>
      <c r="E192" s="8">
        <v>0</v>
      </c>
      <c r="F192" s="9"/>
      <c r="G192" s="9">
        <f t="shared" si="12"/>
        <v>0</v>
      </c>
    </row>
    <row r="193" spans="1:7" ht="47.25">
      <c r="A193" s="6" t="s">
        <v>136</v>
      </c>
      <c r="B193" s="7" t="s">
        <v>51</v>
      </c>
      <c r="C193" s="8">
        <v>0</v>
      </c>
      <c r="D193" s="8">
        <v>369969300</v>
      </c>
      <c r="E193" s="8">
        <v>92493000</v>
      </c>
      <c r="F193" s="9">
        <f t="shared" si="11"/>
        <v>25.00018244757065</v>
      </c>
      <c r="G193" s="9"/>
    </row>
    <row r="194" spans="1:7" ht="63">
      <c r="A194" s="10" t="s">
        <v>6</v>
      </c>
      <c r="B194" s="1" t="s">
        <v>33</v>
      </c>
      <c r="C194" s="8">
        <v>0</v>
      </c>
      <c r="D194" s="8">
        <v>369969300</v>
      </c>
      <c r="E194" s="8">
        <v>92493000</v>
      </c>
      <c r="F194" s="9">
        <f t="shared" si="11"/>
        <v>25.00018244757065</v>
      </c>
      <c r="G194" s="9"/>
    </row>
    <row r="195" spans="1:7" ht="47.25">
      <c r="A195" s="2" t="s">
        <v>200</v>
      </c>
      <c r="B195" s="3" t="s">
        <v>129</v>
      </c>
      <c r="C195" s="4">
        <v>503713014.06</v>
      </c>
      <c r="D195" s="4">
        <v>8469824234</v>
      </c>
      <c r="E195" s="4">
        <v>149188991.43</v>
      </c>
      <c r="F195" s="12">
        <f t="shared" si="11"/>
        <v>1.7614177969729048</v>
      </c>
      <c r="G195" s="12">
        <f t="shared" si="12"/>
        <v>29.61785525998526</v>
      </c>
    </row>
    <row r="196" spans="1:7" ht="31.5">
      <c r="A196" s="6" t="s">
        <v>35</v>
      </c>
      <c r="B196" s="7" t="s">
        <v>202</v>
      </c>
      <c r="C196" s="8">
        <v>0</v>
      </c>
      <c r="D196" s="8">
        <v>111708400</v>
      </c>
      <c r="E196" s="8">
        <v>0</v>
      </c>
      <c r="F196" s="9">
        <f t="shared" si="11"/>
        <v>0</v>
      </c>
      <c r="G196" s="9"/>
    </row>
    <row r="197" spans="1:7" ht="47.25">
      <c r="A197" s="10" t="s">
        <v>170</v>
      </c>
      <c r="B197" s="1" t="s">
        <v>105</v>
      </c>
      <c r="C197" s="8">
        <v>0</v>
      </c>
      <c r="D197" s="8">
        <v>111708400</v>
      </c>
      <c r="E197" s="8">
        <v>0</v>
      </c>
      <c r="F197" s="9">
        <f t="shared" si="11"/>
        <v>0</v>
      </c>
      <c r="G197" s="9"/>
    </row>
    <row r="198" spans="1:7" ht="47.25">
      <c r="A198" s="6" t="s">
        <v>120</v>
      </c>
      <c r="B198" s="7" t="s">
        <v>132</v>
      </c>
      <c r="C198" s="8">
        <v>0</v>
      </c>
      <c r="D198" s="8">
        <v>366440900</v>
      </c>
      <c r="E198" s="8">
        <v>0</v>
      </c>
      <c r="F198" s="9">
        <f t="shared" si="11"/>
        <v>0</v>
      </c>
      <c r="G198" s="9"/>
    </row>
    <row r="199" spans="1:7" ht="63">
      <c r="A199" s="10" t="s">
        <v>77</v>
      </c>
      <c r="B199" s="1" t="s">
        <v>26</v>
      </c>
      <c r="C199" s="8">
        <v>0</v>
      </c>
      <c r="D199" s="8">
        <v>366440900</v>
      </c>
      <c r="E199" s="8">
        <v>0</v>
      </c>
      <c r="F199" s="9">
        <f t="shared" si="11"/>
        <v>0</v>
      </c>
      <c r="G199" s="9"/>
    </row>
    <row r="200" spans="1:7" ht="63">
      <c r="A200" s="10" t="s">
        <v>40</v>
      </c>
      <c r="B200" s="11" t="s">
        <v>135</v>
      </c>
      <c r="C200" s="8">
        <v>16000</v>
      </c>
      <c r="D200" s="8">
        <v>0</v>
      </c>
      <c r="E200" s="8">
        <v>11000</v>
      </c>
      <c r="F200" s="9"/>
      <c r="G200" s="9">
        <f t="shared" si="12"/>
        <v>68.75</v>
      </c>
    </row>
    <row r="201" spans="1:7" ht="94.5">
      <c r="A201" s="10" t="s">
        <v>228</v>
      </c>
      <c r="B201" s="13" t="s">
        <v>246</v>
      </c>
      <c r="C201" s="8">
        <v>12000000</v>
      </c>
      <c r="D201" s="8">
        <v>0</v>
      </c>
      <c r="E201" s="8">
        <v>0</v>
      </c>
      <c r="F201" s="9"/>
      <c r="G201" s="9">
        <f t="shared" si="12"/>
        <v>0</v>
      </c>
    </row>
    <row r="202" spans="1:7" ht="94.5">
      <c r="A202" s="10" t="s">
        <v>229</v>
      </c>
      <c r="B202" s="13" t="s">
        <v>247</v>
      </c>
      <c r="C202" s="8">
        <v>225000000</v>
      </c>
      <c r="D202" s="8">
        <v>0</v>
      </c>
      <c r="E202" s="8">
        <v>0</v>
      </c>
      <c r="F202" s="9"/>
      <c r="G202" s="9">
        <f t="shared" si="12"/>
        <v>0</v>
      </c>
    </row>
    <row r="203" spans="1:7" ht="63">
      <c r="A203" s="10" t="s">
        <v>230</v>
      </c>
      <c r="B203" s="13" t="s">
        <v>248</v>
      </c>
      <c r="C203" s="8">
        <v>58000000</v>
      </c>
      <c r="D203" s="8">
        <v>0</v>
      </c>
      <c r="E203" s="8">
        <v>0</v>
      </c>
      <c r="F203" s="9"/>
      <c r="G203" s="9">
        <f t="shared" si="12"/>
        <v>0</v>
      </c>
    </row>
    <row r="204" spans="1:7" ht="63">
      <c r="A204" s="6" t="s">
        <v>1</v>
      </c>
      <c r="B204" s="7" t="s">
        <v>164</v>
      </c>
      <c r="C204" s="8">
        <v>0</v>
      </c>
      <c r="D204" s="8">
        <v>6373200</v>
      </c>
      <c r="E204" s="8">
        <v>89000</v>
      </c>
      <c r="F204" s="9">
        <f t="shared" si="11"/>
        <v>1.3964727295550114</v>
      </c>
      <c r="G204" s="9"/>
    </row>
    <row r="205" spans="1:7" ht="78.75">
      <c r="A205" s="10" t="s">
        <v>54</v>
      </c>
      <c r="B205" s="1" t="s">
        <v>152</v>
      </c>
      <c r="C205" s="8">
        <v>0</v>
      </c>
      <c r="D205" s="8">
        <v>6373200</v>
      </c>
      <c r="E205" s="8">
        <v>89000</v>
      </c>
      <c r="F205" s="9">
        <f t="shared" si="11"/>
        <v>1.3964727295550114</v>
      </c>
      <c r="G205" s="9"/>
    </row>
    <row r="206" spans="1:7" ht="78.75">
      <c r="A206" s="10" t="s">
        <v>142</v>
      </c>
      <c r="B206" s="1" t="s">
        <v>208</v>
      </c>
      <c r="C206" s="8">
        <v>63761164.06</v>
      </c>
      <c r="D206" s="8">
        <v>0</v>
      </c>
      <c r="E206" s="8">
        <v>55772050.02</v>
      </c>
      <c r="F206" s="9"/>
      <c r="G206" s="9">
        <f t="shared" si="12"/>
        <v>87.47025064899671</v>
      </c>
    </row>
    <row r="207" spans="1:7" ht="78.75">
      <c r="A207" s="10" t="s">
        <v>231</v>
      </c>
      <c r="B207" s="13" t="s">
        <v>249</v>
      </c>
      <c r="C207" s="8">
        <v>35850</v>
      </c>
      <c r="D207" s="8">
        <v>0</v>
      </c>
      <c r="E207" s="8">
        <v>0</v>
      </c>
      <c r="F207" s="9"/>
      <c r="G207" s="9">
        <f t="shared" si="12"/>
        <v>0</v>
      </c>
    </row>
    <row r="208" spans="1:7" ht="63">
      <c r="A208" s="10" t="s">
        <v>92</v>
      </c>
      <c r="B208" s="1" t="s">
        <v>22</v>
      </c>
      <c r="C208" s="8">
        <v>0</v>
      </c>
      <c r="D208" s="8">
        <v>23036300</v>
      </c>
      <c r="E208" s="8">
        <v>0</v>
      </c>
      <c r="F208" s="9">
        <f t="shared" si="11"/>
        <v>0</v>
      </c>
      <c r="G208" s="9"/>
    </row>
    <row r="209" spans="1:7" ht="63">
      <c r="A209" s="10" t="s">
        <v>232</v>
      </c>
      <c r="B209" s="13" t="s">
        <v>250</v>
      </c>
      <c r="C209" s="8">
        <v>44500000</v>
      </c>
      <c r="D209" s="8">
        <v>0</v>
      </c>
      <c r="E209" s="8">
        <v>0</v>
      </c>
      <c r="F209" s="9"/>
      <c r="G209" s="9">
        <f t="shared" si="12"/>
        <v>0</v>
      </c>
    </row>
    <row r="210" spans="1:7" ht="78.75">
      <c r="A210" s="10" t="s">
        <v>233</v>
      </c>
      <c r="B210" s="13" t="s">
        <v>251</v>
      </c>
      <c r="C210" s="8">
        <v>44500000</v>
      </c>
      <c r="D210" s="8">
        <v>0</v>
      </c>
      <c r="E210" s="8">
        <v>0</v>
      </c>
      <c r="F210" s="9"/>
      <c r="G210" s="9">
        <f t="shared" si="12"/>
        <v>0</v>
      </c>
    </row>
    <row r="211" spans="1:7" ht="63">
      <c r="A211" s="10" t="s">
        <v>131</v>
      </c>
      <c r="B211" s="1" t="s">
        <v>58</v>
      </c>
      <c r="C211" s="8">
        <v>0</v>
      </c>
      <c r="D211" s="8">
        <v>0</v>
      </c>
      <c r="E211" s="8">
        <v>316941.41</v>
      </c>
      <c r="F211" s="9"/>
      <c r="G211" s="9"/>
    </row>
    <row r="212" spans="1:7" ht="15.75">
      <c r="A212" s="6" t="s">
        <v>112</v>
      </c>
      <c r="B212" s="7" t="s">
        <v>64</v>
      </c>
      <c r="C212" s="8">
        <v>0</v>
      </c>
      <c r="D212" s="8">
        <v>4893500</v>
      </c>
      <c r="E212" s="8">
        <v>0</v>
      </c>
      <c r="F212" s="9">
        <f t="shared" si="11"/>
        <v>0</v>
      </c>
      <c r="G212" s="9"/>
    </row>
    <row r="213" spans="1:7" ht="31.5">
      <c r="A213" s="10" t="s">
        <v>133</v>
      </c>
      <c r="B213" s="1" t="s">
        <v>46</v>
      </c>
      <c r="C213" s="8">
        <v>0</v>
      </c>
      <c r="D213" s="8">
        <v>4893500</v>
      </c>
      <c r="E213" s="8">
        <v>0</v>
      </c>
      <c r="F213" s="9">
        <f t="shared" si="11"/>
        <v>0</v>
      </c>
      <c r="G213" s="9"/>
    </row>
    <row r="214" spans="1:7" ht="63">
      <c r="A214" s="6" t="s">
        <v>69</v>
      </c>
      <c r="B214" s="7" t="s">
        <v>38</v>
      </c>
      <c r="C214" s="8">
        <v>0</v>
      </c>
      <c r="D214" s="8">
        <v>0</v>
      </c>
      <c r="E214" s="8">
        <v>93000000</v>
      </c>
      <c r="F214" s="9"/>
      <c r="G214" s="9"/>
    </row>
    <row r="215" spans="1:7" ht="78.75">
      <c r="A215" s="10" t="s">
        <v>173</v>
      </c>
      <c r="B215" s="1" t="s">
        <v>20</v>
      </c>
      <c r="C215" s="8">
        <v>0</v>
      </c>
      <c r="D215" s="8">
        <v>0</v>
      </c>
      <c r="E215" s="8">
        <v>93000000</v>
      </c>
      <c r="F215" s="9"/>
      <c r="G215" s="9"/>
    </row>
    <row r="216" spans="1:7" ht="63">
      <c r="A216" s="10" t="s">
        <v>86</v>
      </c>
      <c r="B216" s="1" t="s">
        <v>141</v>
      </c>
      <c r="C216" s="8">
        <v>100400000</v>
      </c>
      <c r="D216" s="8">
        <v>215559200</v>
      </c>
      <c r="E216" s="8">
        <v>0</v>
      </c>
      <c r="F216" s="9">
        <f t="shared" si="11"/>
        <v>0</v>
      </c>
      <c r="G216" s="9">
        <f t="shared" si="12"/>
        <v>0</v>
      </c>
    </row>
    <row r="217" spans="1:7" ht="47.25">
      <c r="A217" s="10" t="s">
        <v>32</v>
      </c>
      <c r="B217" s="1" t="s">
        <v>85</v>
      </c>
      <c r="C217" s="8">
        <v>0</v>
      </c>
      <c r="D217" s="8">
        <v>116417600</v>
      </c>
      <c r="E217" s="8">
        <v>0</v>
      </c>
      <c r="F217" s="9">
        <f t="shared" si="11"/>
        <v>0</v>
      </c>
      <c r="G217" s="9"/>
    </row>
    <row r="218" spans="1:7" ht="63">
      <c r="A218" s="10" t="s">
        <v>185</v>
      </c>
      <c r="B218" s="1" t="s">
        <v>25</v>
      </c>
      <c r="C218" s="8">
        <v>0</v>
      </c>
      <c r="D218" s="8">
        <v>1681370500</v>
      </c>
      <c r="E218" s="8">
        <v>0</v>
      </c>
      <c r="F218" s="9">
        <f t="shared" si="11"/>
        <v>0</v>
      </c>
      <c r="G218" s="9"/>
    </row>
    <row r="219" spans="1:7" ht="63">
      <c r="A219" s="10" t="s">
        <v>110</v>
      </c>
      <c r="B219" s="1" t="s">
        <v>196</v>
      </c>
      <c r="C219" s="8">
        <v>0</v>
      </c>
      <c r="D219" s="8">
        <v>5418007600</v>
      </c>
      <c r="E219" s="8">
        <v>0</v>
      </c>
      <c r="F219" s="9">
        <f t="shared" si="11"/>
        <v>0</v>
      </c>
      <c r="G219" s="9"/>
    </row>
    <row r="220" spans="1:7" ht="63">
      <c r="A220" s="6" t="s">
        <v>90</v>
      </c>
      <c r="B220" s="7" t="s">
        <v>14</v>
      </c>
      <c r="C220" s="8">
        <v>0</v>
      </c>
      <c r="D220" s="8">
        <v>267578500</v>
      </c>
      <c r="E220" s="8">
        <v>0</v>
      </c>
      <c r="F220" s="9">
        <f t="shared" si="11"/>
        <v>0</v>
      </c>
      <c r="G220" s="9"/>
    </row>
    <row r="221" spans="1:7" ht="78.75">
      <c r="A221" s="10" t="s">
        <v>94</v>
      </c>
      <c r="B221" s="1" t="s">
        <v>147</v>
      </c>
      <c r="C221" s="8">
        <v>0</v>
      </c>
      <c r="D221" s="8">
        <v>267578500</v>
      </c>
      <c r="E221" s="8">
        <v>0</v>
      </c>
      <c r="F221" s="9">
        <f t="shared" si="11"/>
        <v>0</v>
      </c>
      <c r="G221" s="9"/>
    </row>
    <row r="222" spans="1:7" ht="63">
      <c r="A222" s="6" t="s">
        <v>149</v>
      </c>
      <c r="B222" s="7" t="s">
        <v>34</v>
      </c>
      <c r="C222" s="8">
        <v>0</v>
      </c>
      <c r="D222" s="8">
        <v>252824000</v>
      </c>
      <c r="E222" s="8">
        <v>0</v>
      </c>
      <c r="F222" s="9">
        <f t="shared" si="11"/>
        <v>0</v>
      </c>
      <c r="G222" s="9"/>
    </row>
    <row r="223" spans="1:7" ht="78.75">
      <c r="A223" s="10" t="s">
        <v>124</v>
      </c>
      <c r="B223" s="1" t="s">
        <v>160</v>
      </c>
      <c r="C223" s="8">
        <v>0</v>
      </c>
      <c r="D223" s="8">
        <v>252824000</v>
      </c>
      <c r="E223" s="8">
        <v>0</v>
      </c>
      <c r="F223" s="9">
        <f t="shared" si="11"/>
        <v>0</v>
      </c>
      <c r="G223" s="9"/>
    </row>
    <row r="224" spans="1:7" ht="31.5">
      <c r="A224" s="6" t="s">
        <v>114</v>
      </c>
      <c r="B224" s="7" t="s">
        <v>13</v>
      </c>
      <c r="C224" s="8">
        <v>0</v>
      </c>
      <c r="D224" s="8">
        <v>5614534</v>
      </c>
      <c r="E224" s="8">
        <v>0</v>
      </c>
      <c r="F224" s="9">
        <f t="shared" si="11"/>
        <v>0</v>
      </c>
      <c r="G224" s="9"/>
    </row>
    <row r="225" spans="1:7" ht="47.25">
      <c r="A225" s="10" t="s">
        <v>194</v>
      </c>
      <c r="B225" s="1" t="s">
        <v>144</v>
      </c>
      <c r="C225" s="8">
        <v>0</v>
      </c>
      <c r="D225" s="8">
        <v>5614534</v>
      </c>
      <c r="E225" s="8">
        <v>0</v>
      </c>
      <c r="F225" s="9">
        <f t="shared" si="11"/>
        <v>0</v>
      </c>
      <c r="G225" s="9"/>
    </row>
    <row r="226" spans="1:7" ht="31.5">
      <c r="A226" s="2" t="s">
        <v>158</v>
      </c>
      <c r="B226" s="3" t="s">
        <v>155</v>
      </c>
      <c r="C226" s="4">
        <v>1248944847.74</v>
      </c>
      <c r="D226" s="4">
        <v>5926588100</v>
      </c>
      <c r="E226" s="4">
        <v>1250664539.51</v>
      </c>
      <c r="F226" s="12">
        <f t="shared" si="11"/>
        <v>21.10260605946278</v>
      </c>
      <c r="G226" s="12">
        <f t="shared" si="12"/>
        <v>100.13769157005706</v>
      </c>
    </row>
    <row r="227" spans="1:7" ht="47.25">
      <c r="A227" s="6" t="s">
        <v>215</v>
      </c>
      <c r="B227" s="7" t="s">
        <v>8</v>
      </c>
      <c r="C227" s="8">
        <v>4670800</v>
      </c>
      <c r="D227" s="8">
        <v>22517800</v>
      </c>
      <c r="E227" s="8">
        <v>5629450</v>
      </c>
      <c r="F227" s="9">
        <f t="shared" si="11"/>
        <v>25</v>
      </c>
      <c r="G227" s="9">
        <f t="shared" si="12"/>
        <v>120.52432131540635</v>
      </c>
    </row>
    <row r="228" spans="1:7" ht="63">
      <c r="A228" s="10" t="s">
        <v>99</v>
      </c>
      <c r="B228" s="1" t="s">
        <v>138</v>
      </c>
      <c r="C228" s="8">
        <v>4670800</v>
      </c>
      <c r="D228" s="8">
        <v>22517800</v>
      </c>
      <c r="E228" s="8">
        <v>5629450</v>
      </c>
      <c r="F228" s="9">
        <f t="shared" si="11"/>
        <v>25</v>
      </c>
      <c r="G228" s="9">
        <f t="shared" si="12"/>
        <v>120.52432131540635</v>
      </c>
    </row>
    <row r="229" spans="1:7" ht="31.5">
      <c r="A229" s="6" t="s">
        <v>177</v>
      </c>
      <c r="B229" s="7" t="s">
        <v>23</v>
      </c>
      <c r="C229" s="8">
        <v>580445.52</v>
      </c>
      <c r="D229" s="8">
        <v>7034000</v>
      </c>
      <c r="E229" s="8">
        <v>0</v>
      </c>
      <c r="F229" s="9">
        <f t="shared" si="11"/>
        <v>0</v>
      </c>
      <c r="G229" s="9">
        <f t="shared" si="12"/>
        <v>0</v>
      </c>
    </row>
    <row r="230" spans="1:7" ht="47.25">
      <c r="A230" s="10" t="s">
        <v>214</v>
      </c>
      <c r="B230" s="1" t="s">
        <v>154</v>
      </c>
      <c r="C230" s="8">
        <v>580445.52</v>
      </c>
      <c r="D230" s="8">
        <v>7034000</v>
      </c>
      <c r="E230" s="8">
        <v>0</v>
      </c>
      <c r="F230" s="9">
        <f t="shared" si="11"/>
        <v>0</v>
      </c>
      <c r="G230" s="9">
        <f t="shared" si="12"/>
        <v>0</v>
      </c>
    </row>
    <row r="231" spans="1:7" ht="31.5">
      <c r="A231" s="6" t="s">
        <v>159</v>
      </c>
      <c r="B231" s="7" t="s">
        <v>192</v>
      </c>
      <c r="C231" s="8">
        <v>43874373.17</v>
      </c>
      <c r="D231" s="8">
        <v>225268600</v>
      </c>
      <c r="E231" s="8">
        <v>37768722.18</v>
      </c>
      <c r="F231" s="9">
        <f t="shared" si="11"/>
        <v>16.766083768443536</v>
      </c>
      <c r="G231" s="9">
        <f t="shared" si="12"/>
        <v>86.08378753049658</v>
      </c>
    </row>
    <row r="232" spans="1:7" ht="47.25">
      <c r="A232" s="10" t="s">
        <v>183</v>
      </c>
      <c r="B232" s="1" t="s">
        <v>98</v>
      </c>
      <c r="C232" s="8">
        <v>43874373.17</v>
      </c>
      <c r="D232" s="8">
        <v>225268600</v>
      </c>
      <c r="E232" s="8">
        <v>37768722.18</v>
      </c>
      <c r="F232" s="9">
        <f t="shared" si="11"/>
        <v>16.766083768443536</v>
      </c>
      <c r="G232" s="9">
        <f t="shared" si="12"/>
        <v>86.08378753049658</v>
      </c>
    </row>
    <row r="233" spans="1:7" ht="63">
      <c r="A233" s="10" t="s">
        <v>118</v>
      </c>
      <c r="B233" s="1" t="s">
        <v>74</v>
      </c>
      <c r="C233" s="8">
        <v>9600904.02</v>
      </c>
      <c r="D233" s="8">
        <v>0</v>
      </c>
      <c r="E233" s="8">
        <v>15924928.97</v>
      </c>
      <c r="F233" s="9"/>
      <c r="G233" s="9">
        <f t="shared" si="12"/>
        <v>165.86905708906357</v>
      </c>
    </row>
    <row r="234" spans="1:7" ht="126">
      <c r="A234" s="6" t="s">
        <v>27</v>
      </c>
      <c r="B234" s="7" t="s">
        <v>172</v>
      </c>
      <c r="C234" s="8">
        <v>0</v>
      </c>
      <c r="D234" s="8">
        <v>84906200</v>
      </c>
      <c r="E234" s="8">
        <v>0</v>
      </c>
      <c r="F234" s="9">
        <f t="shared" si="11"/>
        <v>0</v>
      </c>
      <c r="G234" s="9"/>
    </row>
    <row r="235" spans="1:7" ht="126">
      <c r="A235" s="10" t="s">
        <v>63</v>
      </c>
      <c r="B235" s="1" t="s">
        <v>80</v>
      </c>
      <c r="C235" s="8">
        <v>0</v>
      </c>
      <c r="D235" s="8">
        <v>84906200</v>
      </c>
      <c r="E235" s="8">
        <v>0</v>
      </c>
      <c r="F235" s="9">
        <f t="shared" si="11"/>
        <v>0</v>
      </c>
      <c r="G235" s="9"/>
    </row>
    <row r="236" spans="1:7" ht="110.25">
      <c r="A236" s="6" t="s">
        <v>212</v>
      </c>
      <c r="B236" s="7" t="s">
        <v>128</v>
      </c>
      <c r="C236" s="8">
        <v>0</v>
      </c>
      <c r="D236" s="8">
        <v>9602500</v>
      </c>
      <c r="E236" s="8">
        <v>0</v>
      </c>
      <c r="F236" s="9">
        <f t="shared" si="11"/>
        <v>0</v>
      </c>
      <c r="G236" s="9"/>
    </row>
    <row r="237" spans="1:7" ht="110.25">
      <c r="A237" s="10" t="s">
        <v>66</v>
      </c>
      <c r="B237" s="1" t="s">
        <v>21</v>
      </c>
      <c r="C237" s="8">
        <v>0</v>
      </c>
      <c r="D237" s="8">
        <v>9602500</v>
      </c>
      <c r="E237" s="8">
        <v>0</v>
      </c>
      <c r="F237" s="9">
        <f t="shared" si="11"/>
        <v>0</v>
      </c>
      <c r="G237" s="9"/>
    </row>
    <row r="238" spans="1:7" ht="78.75">
      <c r="A238" s="6" t="s">
        <v>39</v>
      </c>
      <c r="B238" s="7" t="s">
        <v>10</v>
      </c>
      <c r="C238" s="8">
        <v>687338793.76</v>
      </c>
      <c r="D238" s="8">
        <v>3559447000</v>
      </c>
      <c r="E238" s="8">
        <v>698374496.98</v>
      </c>
      <c r="F238" s="9">
        <f t="shared" si="11"/>
        <v>19.62030891259232</v>
      </c>
      <c r="G238" s="9">
        <f t="shared" si="12"/>
        <v>101.60556967250905</v>
      </c>
    </row>
    <row r="239" spans="1:7" ht="94.5">
      <c r="A239" s="10" t="s">
        <v>59</v>
      </c>
      <c r="B239" s="1" t="s">
        <v>140</v>
      </c>
      <c r="C239" s="8">
        <v>687338793.76</v>
      </c>
      <c r="D239" s="8">
        <v>3559447000</v>
      </c>
      <c r="E239" s="8">
        <v>698374496.98</v>
      </c>
      <c r="F239" s="9">
        <f t="shared" si="11"/>
        <v>19.62030891259232</v>
      </c>
      <c r="G239" s="9">
        <f t="shared" si="12"/>
        <v>101.60556967250905</v>
      </c>
    </row>
    <row r="240" spans="1:7" ht="94.5">
      <c r="A240" s="10" t="s">
        <v>139</v>
      </c>
      <c r="B240" s="1" t="s">
        <v>2</v>
      </c>
      <c r="C240" s="8">
        <v>232309.57</v>
      </c>
      <c r="D240" s="8">
        <v>0</v>
      </c>
      <c r="E240" s="8">
        <v>618636.38</v>
      </c>
      <c r="F240" s="9"/>
      <c r="G240" s="9">
        <f t="shared" si="12"/>
        <v>266.29827604605356</v>
      </c>
    </row>
    <row r="241" spans="1:7" ht="78.75">
      <c r="A241" s="6" t="s">
        <v>184</v>
      </c>
      <c r="B241" s="7" t="s">
        <v>137</v>
      </c>
      <c r="C241" s="8">
        <v>50198715.88</v>
      </c>
      <c r="D241" s="8">
        <v>76780900</v>
      </c>
      <c r="E241" s="8">
        <v>53851671.35</v>
      </c>
      <c r="F241" s="9">
        <f t="shared" si="11"/>
        <v>70.13680661466589</v>
      </c>
      <c r="G241" s="9">
        <f t="shared" si="12"/>
        <v>107.27698987108035</v>
      </c>
    </row>
    <row r="242" spans="1:7" ht="94.5">
      <c r="A242" s="10" t="s">
        <v>28</v>
      </c>
      <c r="B242" s="1" t="s">
        <v>122</v>
      </c>
      <c r="C242" s="8">
        <v>50198715.88</v>
      </c>
      <c r="D242" s="8">
        <v>76780900</v>
      </c>
      <c r="E242" s="8">
        <v>53851671.35</v>
      </c>
      <c r="F242" s="9">
        <f t="shared" si="11"/>
        <v>70.13680661466589</v>
      </c>
      <c r="G242" s="9">
        <f t="shared" si="12"/>
        <v>107.27698987108035</v>
      </c>
    </row>
    <row r="243" spans="1:7" ht="63">
      <c r="A243" s="6" t="s">
        <v>106</v>
      </c>
      <c r="B243" s="7" t="s">
        <v>167</v>
      </c>
      <c r="C243" s="8">
        <v>14024.04</v>
      </c>
      <c r="D243" s="8">
        <v>100900</v>
      </c>
      <c r="E243" s="8">
        <v>10896.69</v>
      </c>
      <c r="F243" s="9">
        <f t="shared" si="11"/>
        <v>10.799494549058474</v>
      </c>
      <c r="G243" s="9">
        <f t="shared" si="12"/>
        <v>77.70007786629245</v>
      </c>
    </row>
    <row r="244" spans="1:7" ht="78.75">
      <c r="A244" s="10" t="s">
        <v>15</v>
      </c>
      <c r="B244" s="1" t="s">
        <v>71</v>
      </c>
      <c r="C244" s="8">
        <v>14024.04</v>
      </c>
      <c r="D244" s="8">
        <v>100900</v>
      </c>
      <c r="E244" s="8">
        <v>10896.69</v>
      </c>
      <c r="F244" s="9">
        <f t="shared" si="11"/>
        <v>10.799494549058474</v>
      </c>
      <c r="G244" s="9">
        <f t="shared" si="12"/>
        <v>77.70007786629245</v>
      </c>
    </row>
    <row r="245" spans="1:7" ht="31.5">
      <c r="A245" s="6" t="s">
        <v>145</v>
      </c>
      <c r="B245" s="7" t="s">
        <v>101</v>
      </c>
      <c r="C245" s="8">
        <v>210376405.32</v>
      </c>
      <c r="D245" s="8">
        <v>959599100</v>
      </c>
      <c r="E245" s="8">
        <v>213011104.87</v>
      </c>
      <c r="F245" s="9">
        <f t="shared" si="11"/>
        <v>22.19792670397461</v>
      </c>
      <c r="G245" s="9">
        <f t="shared" si="12"/>
        <v>101.2523740701779</v>
      </c>
    </row>
    <row r="246" spans="1:7" ht="47.25">
      <c r="A246" s="10" t="s">
        <v>87</v>
      </c>
      <c r="B246" s="1" t="s">
        <v>84</v>
      </c>
      <c r="C246" s="8">
        <v>210376405.32</v>
      </c>
      <c r="D246" s="8">
        <v>959599100</v>
      </c>
      <c r="E246" s="8">
        <v>213011104.87</v>
      </c>
      <c r="F246" s="9">
        <f t="shared" si="11"/>
        <v>22.19792670397461</v>
      </c>
      <c r="G246" s="9">
        <f t="shared" si="12"/>
        <v>101.2523740701779</v>
      </c>
    </row>
    <row r="247" spans="1:7" ht="47.25">
      <c r="A247" s="6" t="s">
        <v>180</v>
      </c>
      <c r="B247" s="7" t="s">
        <v>116</v>
      </c>
      <c r="C247" s="8">
        <v>2372337.28</v>
      </c>
      <c r="D247" s="8">
        <v>8566900</v>
      </c>
      <c r="E247" s="8">
        <v>1996980.08</v>
      </c>
      <c r="F247" s="9">
        <f t="shared" si="11"/>
        <v>23.310416603438817</v>
      </c>
      <c r="G247" s="9">
        <f t="shared" si="12"/>
        <v>84.1777472720911</v>
      </c>
    </row>
    <row r="248" spans="1:7" ht="63">
      <c r="A248" s="10" t="s">
        <v>178</v>
      </c>
      <c r="B248" s="1" t="s">
        <v>11</v>
      </c>
      <c r="C248" s="8">
        <v>2372337.28</v>
      </c>
      <c r="D248" s="8">
        <v>8566900</v>
      </c>
      <c r="E248" s="8">
        <v>1996980.08</v>
      </c>
      <c r="F248" s="9">
        <f t="shared" si="11"/>
        <v>23.310416603438817</v>
      </c>
      <c r="G248" s="9">
        <f t="shared" si="12"/>
        <v>84.1777472720911</v>
      </c>
    </row>
    <row r="249" spans="1:7" ht="78.75">
      <c r="A249" s="6" t="s">
        <v>100</v>
      </c>
      <c r="B249" s="7" t="s">
        <v>47</v>
      </c>
      <c r="C249" s="8">
        <v>1810030.22</v>
      </c>
      <c r="D249" s="8">
        <v>7635700</v>
      </c>
      <c r="E249" s="8">
        <v>2245392.68</v>
      </c>
      <c r="F249" s="9">
        <f t="shared" si="11"/>
        <v>29.406507327422503</v>
      </c>
      <c r="G249" s="9">
        <f t="shared" si="12"/>
        <v>124.05277299734809</v>
      </c>
    </row>
    <row r="250" spans="1:7" ht="94.5">
      <c r="A250" s="10" t="s">
        <v>56</v>
      </c>
      <c r="B250" s="1" t="s">
        <v>31</v>
      </c>
      <c r="C250" s="8">
        <v>1810030.22</v>
      </c>
      <c r="D250" s="8">
        <v>7635700</v>
      </c>
      <c r="E250" s="8">
        <v>2245392.68</v>
      </c>
      <c r="F250" s="9">
        <f t="shared" si="11"/>
        <v>29.406507327422503</v>
      </c>
      <c r="G250" s="9">
        <f t="shared" si="12"/>
        <v>124.05277299734809</v>
      </c>
    </row>
    <row r="251" spans="1:7" ht="63">
      <c r="A251" s="6" t="s">
        <v>174</v>
      </c>
      <c r="B251" s="7" t="s">
        <v>65</v>
      </c>
      <c r="C251" s="8">
        <v>16491.16</v>
      </c>
      <c r="D251" s="8">
        <v>215500</v>
      </c>
      <c r="E251" s="8">
        <v>14682.04</v>
      </c>
      <c r="F251" s="9">
        <f t="shared" si="11"/>
        <v>6.813011600928075</v>
      </c>
      <c r="G251" s="9">
        <f t="shared" si="12"/>
        <v>89.02975897389875</v>
      </c>
    </row>
    <row r="252" spans="1:7" ht="78.75">
      <c r="A252" s="10" t="s">
        <v>162</v>
      </c>
      <c r="B252" s="1" t="s">
        <v>179</v>
      </c>
      <c r="C252" s="8">
        <v>16491.16</v>
      </c>
      <c r="D252" s="8">
        <v>215500</v>
      </c>
      <c r="E252" s="8">
        <v>14682.04</v>
      </c>
      <c r="F252" s="9">
        <f t="shared" si="11"/>
        <v>6.813011600928075</v>
      </c>
      <c r="G252" s="9">
        <f t="shared" si="12"/>
        <v>89.02975897389875</v>
      </c>
    </row>
    <row r="253" spans="1:7" ht="47.25">
      <c r="A253" s="6" t="s">
        <v>52</v>
      </c>
      <c r="B253" s="7" t="s">
        <v>78</v>
      </c>
      <c r="C253" s="8">
        <v>95918783.12</v>
      </c>
      <c r="D253" s="8">
        <v>333197800</v>
      </c>
      <c r="E253" s="8">
        <v>82992492.14</v>
      </c>
      <c r="F253" s="9">
        <f aca="true" t="shared" si="13" ref="F253:F271">E253/D253*100</f>
        <v>24.907875184049836</v>
      </c>
      <c r="G253" s="9">
        <f aca="true" t="shared" si="14" ref="G253:G286">E253/C253*100</f>
        <v>86.52371249974215</v>
      </c>
    </row>
    <row r="254" spans="1:7" ht="63">
      <c r="A254" s="10" t="s">
        <v>57</v>
      </c>
      <c r="B254" s="1" t="s">
        <v>199</v>
      </c>
      <c r="C254" s="8">
        <v>95918783.12</v>
      </c>
      <c r="D254" s="8">
        <v>333197800</v>
      </c>
      <c r="E254" s="8">
        <v>82992492.14</v>
      </c>
      <c r="F254" s="9">
        <f t="shared" si="13"/>
        <v>24.907875184049836</v>
      </c>
      <c r="G254" s="9">
        <f t="shared" si="14"/>
        <v>86.52371249974215</v>
      </c>
    </row>
    <row r="255" spans="1:7" ht="110.25">
      <c r="A255" s="6" t="s">
        <v>188</v>
      </c>
      <c r="B255" s="7" t="s">
        <v>37</v>
      </c>
      <c r="C255" s="8">
        <v>123377455.32</v>
      </c>
      <c r="D255" s="8">
        <v>504144400</v>
      </c>
      <c r="E255" s="8">
        <v>119919568.97</v>
      </c>
      <c r="F255" s="9">
        <f t="shared" si="13"/>
        <v>23.786750179115348</v>
      </c>
      <c r="G255" s="9">
        <f t="shared" si="14"/>
        <v>97.19731101518394</v>
      </c>
    </row>
    <row r="256" spans="1:7" ht="126">
      <c r="A256" s="10" t="s">
        <v>143</v>
      </c>
      <c r="B256" s="1" t="s">
        <v>19</v>
      </c>
      <c r="C256" s="8">
        <v>123377455.32</v>
      </c>
      <c r="D256" s="8">
        <v>504144400</v>
      </c>
      <c r="E256" s="8">
        <v>119919568.97</v>
      </c>
      <c r="F256" s="9">
        <f t="shared" si="13"/>
        <v>23.786750179115348</v>
      </c>
      <c r="G256" s="9">
        <f t="shared" si="14"/>
        <v>97.19731101518394</v>
      </c>
    </row>
    <row r="257" spans="1:7" ht="47.25">
      <c r="A257" s="6" t="s">
        <v>150</v>
      </c>
      <c r="B257" s="7" t="s">
        <v>50</v>
      </c>
      <c r="C257" s="8">
        <v>0</v>
      </c>
      <c r="D257" s="8">
        <v>8481800</v>
      </c>
      <c r="E257" s="8">
        <v>1957752</v>
      </c>
      <c r="F257" s="9">
        <f t="shared" si="13"/>
        <v>23.08179867480959</v>
      </c>
      <c r="G257" s="9"/>
    </row>
    <row r="258" spans="1:7" ht="63">
      <c r="A258" s="10" t="s">
        <v>126</v>
      </c>
      <c r="B258" s="1" t="s">
        <v>168</v>
      </c>
      <c r="C258" s="8">
        <v>0</v>
      </c>
      <c r="D258" s="8">
        <v>8481800</v>
      </c>
      <c r="E258" s="8">
        <v>1957752</v>
      </c>
      <c r="F258" s="9">
        <f t="shared" si="13"/>
        <v>23.08179867480959</v>
      </c>
      <c r="G258" s="9"/>
    </row>
    <row r="259" spans="1:7" ht="31.5">
      <c r="A259" s="10" t="s">
        <v>197</v>
      </c>
      <c r="B259" s="1" t="s">
        <v>97</v>
      </c>
      <c r="C259" s="8">
        <v>18562979.36</v>
      </c>
      <c r="D259" s="8">
        <v>119089000</v>
      </c>
      <c r="E259" s="8">
        <v>16347764.18</v>
      </c>
      <c r="F259" s="9">
        <f t="shared" si="13"/>
        <v>13.727350284241197</v>
      </c>
      <c r="G259" s="9">
        <f t="shared" si="14"/>
        <v>88.06648902075814</v>
      </c>
    </row>
    <row r="260" spans="1:7" ht="15.75">
      <c r="A260" s="2" t="s">
        <v>203</v>
      </c>
      <c r="B260" s="3" t="s">
        <v>42</v>
      </c>
      <c r="C260" s="4">
        <v>26069467.89</v>
      </c>
      <c r="D260" s="4">
        <v>92699784</v>
      </c>
      <c r="E260" s="4">
        <v>45697240.61</v>
      </c>
      <c r="F260" s="12">
        <f t="shared" si="13"/>
        <v>49.29595155259477</v>
      </c>
      <c r="G260" s="12">
        <f t="shared" si="14"/>
        <v>175.29026983910563</v>
      </c>
    </row>
    <row r="261" spans="1:7" ht="63">
      <c r="A261" s="10" t="s">
        <v>117</v>
      </c>
      <c r="B261" s="1" t="s">
        <v>81</v>
      </c>
      <c r="C261" s="8">
        <v>500000</v>
      </c>
      <c r="D261" s="8">
        <v>0</v>
      </c>
      <c r="E261" s="8">
        <v>500000</v>
      </c>
      <c r="F261" s="9"/>
      <c r="G261" s="9">
        <f t="shared" si="14"/>
        <v>100</v>
      </c>
    </row>
    <row r="262" spans="1:7" ht="63">
      <c r="A262" s="6" t="s">
        <v>182</v>
      </c>
      <c r="B262" s="7" t="s">
        <v>163</v>
      </c>
      <c r="C262" s="8">
        <v>772610.22</v>
      </c>
      <c r="D262" s="8">
        <v>7783200</v>
      </c>
      <c r="E262" s="8">
        <v>873821.28</v>
      </c>
      <c r="F262" s="9">
        <f t="shared" si="13"/>
        <v>11.227018193031144</v>
      </c>
      <c r="G262" s="9">
        <f t="shared" si="14"/>
        <v>113.09988625312258</v>
      </c>
    </row>
    <row r="263" spans="1:7" ht="78.75">
      <c r="A263" s="10" t="s">
        <v>125</v>
      </c>
      <c r="B263" s="1" t="s">
        <v>68</v>
      </c>
      <c r="C263" s="8">
        <v>772610.22</v>
      </c>
      <c r="D263" s="8">
        <v>7783200</v>
      </c>
      <c r="E263" s="8">
        <v>873821.28</v>
      </c>
      <c r="F263" s="9">
        <f t="shared" si="13"/>
        <v>11.227018193031144</v>
      </c>
      <c r="G263" s="9">
        <f t="shared" si="14"/>
        <v>113.09988625312258</v>
      </c>
    </row>
    <row r="264" spans="1:7" ht="47.25">
      <c r="A264" s="6" t="s">
        <v>130</v>
      </c>
      <c r="B264" s="7" t="s">
        <v>109</v>
      </c>
      <c r="C264" s="8">
        <v>535007.67</v>
      </c>
      <c r="D264" s="8">
        <v>3093584</v>
      </c>
      <c r="E264" s="8">
        <v>548114.33</v>
      </c>
      <c r="F264" s="9">
        <f t="shared" si="13"/>
        <v>17.717777503374727</v>
      </c>
      <c r="G264" s="9">
        <f t="shared" si="14"/>
        <v>102.4498078691096</v>
      </c>
    </row>
    <row r="265" spans="1:7" ht="63">
      <c r="A265" s="10" t="s">
        <v>0</v>
      </c>
      <c r="B265" s="1" t="s">
        <v>5</v>
      </c>
      <c r="C265" s="8">
        <v>535007.67</v>
      </c>
      <c r="D265" s="8">
        <v>3093584</v>
      </c>
      <c r="E265" s="8">
        <v>548114.33</v>
      </c>
      <c r="F265" s="9">
        <f t="shared" si="13"/>
        <v>17.717777503374727</v>
      </c>
      <c r="G265" s="9">
        <f t="shared" si="14"/>
        <v>102.4498078691096</v>
      </c>
    </row>
    <row r="266" spans="1:7" ht="47.25">
      <c r="A266" s="6" t="s">
        <v>216</v>
      </c>
      <c r="B266" s="7" t="s">
        <v>111</v>
      </c>
      <c r="C266" s="8">
        <v>24261850</v>
      </c>
      <c r="D266" s="8">
        <v>81823000</v>
      </c>
      <c r="E266" s="8">
        <v>43775305</v>
      </c>
      <c r="F266" s="9">
        <f t="shared" si="13"/>
        <v>53.5</v>
      </c>
      <c r="G266" s="9">
        <f t="shared" si="14"/>
        <v>180.42855346974778</v>
      </c>
    </row>
    <row r="267" spans="1:7" ht="63">
      <c r="A267" s="10" t="s">
        <v>18</v>
      </c>
      <c r="B267" s="1" t="s">
        <v>96</v>
      </c>
      <c r="C267" s="8">
        <v>24261850</v>
      </c>
      <c r="D267" s="8">
        <v>81823000</v>
      </c>
      <c r="E267" s="8">
        <v>43775305</v>
      </c>
      <c r="F267" s="9">
        <f t="shared" si="13"/>
        <v>53.5</v>
      </c>
      <c r="G267" s="9">
        <f t="shared" si="14"/>
        <v>180.42855346974778</v>
      </c>
    </row>
    <row r="268" spans="1:7" ht="47.25">
      <c r="A268" s="2" t="s">
        <v>79</v>
      </c>
      <c r="B268" s="3" t="s">
        <v>206</v>
      </c>
      <c r="C268" s="4">
        <v>79490931.02</v>
      </c>
      <c r="D268" s="4">
        <v>12047000</v>
      </c>
      <c r="E268" s="4">
        <v>0</v>
      </c>
      <c r="F268" s="12">
        <f t="shared" si="13"/>
        <v>0</v>
      </c>
      <c r="G268" s="12">
        <f t="shared" si="14"/>
        <v>0</v>
      </c>
    </row>
    <row r="269" spans="1:7" ht="47.25">
      <c r="A269" s="6" t="s">
        <v>29</v>
      </c>
      <c r="B269" s="7" t="s">
        <v>55</v>
      </c>
      <c r="C269" s="8">
        <v>79490931.02</v>
      </c>
      <c r="D269" s="8">
        <v>12047000</v>
      </c>
      <c r="E269" s="8">
        <v>0</v>
      </c>
      <c r="F269" s="9">
        <f t="shared" si="13"/>
        <v>0</v>
      </c>
      <c r="G269" s="9">
        <f t="shared" si="14"/>
        <v>0</v>
      </c>
    </row>
    <row r="270" spans="1:7" ht="94.5">
      <c r="A270" s="10" t="s">
        <v>234</v>
      </c>
      <c r="B270" s="1" t="s">
        <v>223</v>
      </c>
      <c r="C270" s="8">
        <v>10911168</v>
      </c>
      <c r="D270" s="8">
        <v>0</v>
      </c>
      <c r="E270" s="8">
        <v>0</v>
      </c>
      <c r="F270" s="9"/>
      <c r="G270" s="9">
        <f t="shared" si="14"/>
        <v>0</v>
      </c>
    </row>
    <row r="271" spans="1:7" ht="141.75">
      <c r="A271" s="10" t="s">
        <v>60</v>
      </c>
      <c r="B271" s="1" t="s">
        <v>30</v>
      </c>
      <c r="C271" s="8">
        <v>68579763.02</v>
      </c>
      <c r="D271" s="8">
        <v>12047000</v>
      </c>
      <c r="E271" s="8">
        <v>0</v>
      </c>
      <c r="F271" s="9">
        <f t="shared" si="13"/>
        <v>0</v>
      </c>
      <c r="G271" s="9">
        <f t="shared" si="14"/>
        <v>0</v>
      </c>
    </row>
    <row r="272" spans="1:7" ht="126">
      <c r="A272" s="2" t="s">
        <v>181</v>
      </c>
      <c r="B272" s="3" t="s">
        <v>41</v>
      </c>
      <c r="C272" s="4">
        <v>14954986.04</v>
      </c>
      <c r="D272" s="4">
        <v>0</v>
      </c>
      <c r="E272" s="4">
        <v>174745823.03</v>
      </c>
      <c r="F272" s="12"/>
      <c r="G272" s="12">
        <f t="shared" si="14"/>
        <v>1168.4786770285746</v>
      </c>
    </row>
    <row r="273" spans="1:7" ht="78.75">
      <c r="A273" s="6" t="s">
        <v>191</v>
      </c>
      <c r="B273" s="7" t="s">
        <v>3</v>
      </c>
      <c r="C273" s="8">
        <v>14843433.5</v>
      </c>
      <c r="D273" s="8">
        <v>0</v>
      </c>
      <c r="E273" s="8">
        <v>4968487.09</v>
      </c>
      <c r="F273" s="9"/>
      <c r="G273" s="9">
        <f t="shared" si="14"/>
        <v>33.47262673423908</v>
      </c>
    </row>
    <row r="274" spans="1:7" ht="47.25">
      <c r="A274" s="6" t="s">
        <v>76</v>
      </c>
      <c r="B274" s="7" t="s">
        <v>198</v>
      </c>
      <c r="C274" s="8">
        <v>111552.54</v>
      </c>
      <c r="D274" s="8">
        <v>0</v>
      </c>
      <c r="E274" s="8">
        <v>169777335.94</v>
      </c>
      <c r="F274" s="9"/>
      <c r="G274" s="9">
        <f t="shared" si="14"/>
        <v>152194.95310460884</v>
      </c>
    </row>
    <row r="275" spans="1:7" ht="78.75">
      <c r="A275" s="6" t="s">
        <v>193</v>
      </c>
      <c r="B275" s="7" t="s">
        <v>213</v>
      </c>
      <c r="C275" s="8">
        <v>14843433.5</v>
      </c>
      <c r="D275" s="8">
        <v>0</v>
      </c>
      <c r="E275" s="8">
        <v>4968487.09</v>
      </c>
      <c r="F275" s="9"/>
      <c r="G275" s="9">
        <f t="shared" si="14"/>
        <v>33.47262673423908</v>
      </c>
    </row>
    <row r="276" spans="1:7" ht="47.25">
      <c r="A276" s="6" t="s">
        <v>12</v>
      </c>
      <c r="B276" s="7" t="s">
        <v>115</v>
      </c>
      <c r="C276" s="8">
        <v>111552.54</v>
      </c>
      <c r="D276" s="8">
        <v>0</v>
      </c>
      <c r="E276" s="8">
        <v>169777335.94</v>
      </c>
      <c r="F276" s="9"/>
      <c r="G276" s="9">
        <f t="shared" si="14"/>
        <v>152194.95310460884</v>
      </c>
    </row>
    <row r="277" spans="1:7" ht="47.25">
      <c r="A277" s="10" t="s">
        <v>113</v>
      </c>
      <c r="B277" s="1" t="s">
        <v>44</v>
      </c>
      <c r="C277" s="8">
        <v>79300.7</v>
      </c>
      <c r="D277" s="8">
        <v>0</v>
      </c>
      <c r="E277" s="8">
        <v>169749230.68</v>
      </c>
      <c r="F277" s="9"/>
      <c r="G277" s="9">
        <f t="shared" si="14"/>
        <v>214057.66995751613</v>
      </c>
    </row>
    <row r="278" spans="1:7" ht="47.25">
      <c r="A278" s="10" t="s">
        <v>67</v>
      </c>
      <c r="B278" s="1" t="s">
        <v>61</v>
      </c>
      <c r="C278" s="8">
        <v>9699.4</v>
      </c>
      <c r="D278" s="8">
        <v>0</v>
      </c>
      <c r="E278" s="8">
        <v>28079.32</v>
      </c>
      <c r="F278" s="9"/>
      <c r="G278" s="9">
        <f t="shared" si="14"/>
        <v>289.49543270717777</v>
      </c>
    </row>
    <row r="279" spans="1:7" ht="78.75">
      <c r="A279" s="10" t="s">
        <v>235</v>
      </c>
      <c r="B279" s="1" t="s">
        <v>224</v>
      </c>
      <c r="C279" s="8">
        <v>12789768.22</v>
      </c>
      <c r="D279" s="8">
        <v>0</v>
      </c>
      <c r="E279" s="8">
        <v>0</v>
      </c>
      <c r="F279" s="9"/>
      <c r="G279" s="9">
        <f t="shared" si="14"/>
        <v>0</v>
      </c>
    </row>
    <row r="280" spans="1:7" ht="47.25">
      <c r="A280" s="6" t="s">
        <v>134</v>
      </c>
      <c r="B280" s="7" t="s">
        <v>73</v>
      </c>
      <c r="C280" s="8">
        <v>22552.44</v>
      </c>
      <c r="D280" s="8">
        <v>0</v>
      </c>
      <c r="E280" s="8">
        <v>25.94</v>
      </c>
      <c r="F280" s="9"/>
      <c r="G280" s="9">
        <f t="shared" si="14"/>
        <v>0.11502081371239654</v>
      </c>
    </row>
    <row r="281" spans="1:7" ht="78.75">
      <c r="A281" s="10" t="s">
        <v>236</v>
      </c>
      <c r="B281" s="1" t="s">
        <v>225</v>
      </c>
      <c r="C281" s="8">
        <v>2053665.28</v>
      </c>
      <c r="D281" s="8">
        <v>0</v>
      </c>
      <c r="E281" s="8">
        <v>0</v>
      </c>
      <c r="F281" s="9"/>
      <c r="G281" s="9">
        <f t="shared" si="14"/>
        <v>0</v>
      </c>
    </row>
    <row r="282" spans="1:7" ht="78.75">
      <c r="A282" s="6" t="s">
        <v>127</v>
      </c>
      <c r="B282" s="7" t="s">
        <v>62</v>
      </c>
      <c r="C282" s="8">
        <v>0</v>
      </c>
      <c r="D282" s="8">
        <v>0</v>
      </c>
      <c r="E282" s="8">
        <v>500000</v>
      </c>
      <c r="F282" s="9"/>
      <c r="G282" s="9"/>
    </row>
    <row r="283" spans="1:7" ht="94.5">
      <c r="A283" s="10" t="s">
        <v>107</v>
      </c>
      <c r="B283" s="1" t="s">
        <v>45</v>
      </c>
      <c r="C283" s="8">
        <v>0</v>
      </c>
      <c r="D283" s="8">
        <v>0</v>
      </c>
      <c r="E283" s="8">
        <v>25410</v>
      </c>
      <c r="F283" s="9"/>
      <c r="G283" s="9"/>
    </row>
    <row r="284" spans="1:7" ht="78.75">
      <c r="A284" s="10" t="s">
        <v>75</v>
      </c>
      <c r="B284" s="1" t="s">
        <v>119</v>
      </c>
      <c r="C284" s="8">
        <v>0</v>
      </c>
      <c r="D284" s="8">
        <v>0</v>
      </c>
      <c r="E284" s="8">
        <v>4443077.09</v>
      </c>
      <c r="F284" s="9"/>
      <c r="G284" s="9"/>
    </row>
    <row r="285" spans="1:7" ht="63">
      <c r="A285" s="2" t="s">
        <v>186</v>
      </c>
      <c r="B285" s="3" t="s">
        <v>89</v>
      </c>
      <c r="C285" s="4">
        <v>-55487025.55</v>
      </c>
      <c r="D285" s="4">
        <v>0</v>
      </c>
      <c r="E285" s="4">
        <v>-438955379.35</v>
      </c>
      <c r="F285" s="12"/>
      <c r="G285" s="12">
        <f t="shared" si="14"/>
        <v>791.0955308902841</v>
      </c>
    </row>
    <row r="286" spans="1:7" ht="63">
      <c r="A286" s="6" t="s">
        <v>4</v>
      </c>
      <c r="B286" s="7" t="s">
        <v>36</v>
      </c>
      <c r="C286" s="8">
        <v>-55487025.55</v>
      </c>
      <c r="D286" s="8">
        <v>0</v>
      </c>
      <c r="E286" s="8">
        <v>-438955379.35</v>
      </c>
      <c r="F286" s="9"/>
      <c r="G286" s="9">
        <f t="shared" si="14"/>
        <v>791.0955308902841</v>
      </c>
    </row>
    <row r="287" spans="1:7" ht="63">
      <c r="A287" s="6" t="s">
        <v>176</v>
      </c>
      <c r="B287" s="7" t="s">
        <v>189</v>
      </c>
      <c r="C287" s="8">
        <v>0</v>
      </c>
      <c r="D287" s="8">
        <v>0</v>
      </c>
      <c r="E287" s="8">
        <v>-163203000</v>
      </c>
      <c r="F287" s="9"/>
      <c r="G287" s="9"/>
    </row>
    <row r="288" spans="1:7" ht="78.75">
      <c r="A288" s="6" t="s">
        <v>7</v>
      </c>
      <c r="B288" s="7" t="s">
        <v>195</v>
      </c>
      <c r="C288" s="8">
        <v>0</v>
      </c>
      <c r="D288" s="8">
        <v>0</v>
      </c>
      <c r="E288" s="8">
        <v>-30000</v>
      </c>
      <c r="F288" s="9"/>
      <c r="G288" s="9"/>
    </row>
    <row r="289" spans="1:7" ht="47.25">
      <c r="A289" s="10" t="s">
        <v>211</v>
      </c>
      <c r="B289" s="1" t="s">
        <v>83</v>
      </c>
      <c r="C289" s="8">
        <v>0</v>
      </c>
      <c r="D289" s="8">
        <v>0</v>
      </c>
      <c r="E289" s="8">
        <v>-150000</v>
      </c>
      <c r="F289" s="9"/>
      <c r="G289" s="9"/>
    </row>
    <row r="290" spans="1:7" ht="63">
      <c r="A290" s="10" t="s">
        <v>190</v>
      </c>
      <c r="B290" s="1" t="s">
        <v>88</v>
      </c>
      <c r="C290" s="8">
        <v>0</v>
      </c>
      <c r="D290" s="8">
        <v>0</v>
      </c>
      <c r="E290" s="8">
        <v>-14900</v>
      </c>
      <c r="F290" s="9"/>
      <c r="G290" s="9"/>
    </row>
    <row r="291" spans="1:7" ht="78.75">
      <c r="A291" s="10" t="s">
        <v>17</v>
      </c>
      <c r="B291" s="1" t="s">
        <v>148</v>
      </c>
      <c r="C291" s="8">
        <v>0</v>
      </c>
      <c r="D291" s="8">
        <v>0</v>
      </c>
      <c r="E291" s="8">
        <v>-429488.9</v>
      </c>
      <c r="F291" s="9"/>
      <c r="G291" s="9"/>
    </row>
    <row r="292" spans="1:7" ht="63">
      <c r="A292" s="10" t="s">
        <v>103</v>
      </c>
      <c r="B292" s="1" t="s">
        <v>210</v>
      </c>
      <c r="C292" s="8">
        <v>0</v>
      </c>
      <c r="D292" s="8">
        <v>0</v>
      </c>
      <c r="E292" s="8">
        <v>-30470.39</v>
      </c>
      <c r="F292" s="9"/>
      <c r="G292" s="9"/>
    </row>
    <row r="293" spans="1:7" ht="47.25">
      <c r="A293" s="10" t="s">
        <v>93</v>
      </c>
      <c r="B293" s="1" t="s">
        <v>146</v>
      </c>
      <c r="C293" s="8">
        <v>0</v>
      </c>
      <c r="D293" s="8">
        <v>0</v>
      </c>
      <c r="E293" s="8">
        <v>-1171408.72</v>
      </c>
      <c r="F293" s="9"/>
      <c r="G293" s="9"/>
    </row>
    <row r="294" spans="1:7" ht="47.25">
      <c r="A294" s="10" t="s">
        <v>187</v>
      </c>
      <c r="B294" s="1" t="s">
        <v>91</v>
      </c>
      <c r="C294" s="8">
        <v>0</v>
      </c>
      <c r="D294" s="8">
        <v>0</v>
      </c>
      <c r="E294" s="8">
        <v>-62000</v>
      </c>
      <c r="F294" s="9"/>
      <c r="G294" s="9"/>
    </row>
    <row r="295" spans="1:7" ht="63">
      <c r="A295" s="10" t="s">
        <v>204</v>
      </c>
      <c r="B295" s="1" t="s">
        <v>104</v>
      </c>
      <c r="C295" s="8">
        <v>0</v>
      </c>
      <c r="D295" s="8">
        <v>0</v>
      </c>
      <c r="E295" s="8">
        <v>-1369716.7</v>
      </c>
      <c r="F295" s="9"/>
      <c r="G295" s="9"/>
    </row>
    <row r="296" spans="1:7" ht="78.75">
      <c r="A296" s="10" t="s">
        <v>209</v>
      </c>
      <c r="B296" s="1" t="s">
        <v>53</v>
      </c>
      <c r="C296" s="8">
        <v>0</v>
      </c>
      <c r="D296" s="8">
        <v>0</v>
      </c>
      <c r="E296" s="8">
        <v>-76071.76</v>
      </c>
      <c r="F296" s="9"/>
      <c r="G296" s="9"/>
    </row>
    <row r="297" spans="1:7" ht="78.75">
      <c r="A297" s="10" t="s">
        <v>95</v>
      </c>
      <c r="B297" s="1" t="s">
        <v>16</v>
      </c>
      <c r="C297" s="8">
        <v>0</v>
      </c>
      <c r="D297" s="8">
        <v>0</v>
      </c>
      <c r="E297" s="8">
        <v>-3375</v>
      </c>
      <c r="F297" s="9"/>
      <c r="G297" s="9"/>
    </row>
    <row r="298" spans="1:7" ht="94.5">
      <c r="A298" s="10" t="s">
        <v>166</v>
      </c>
      <c r="B298" s="1" t="s">
        <v>82</v>
      </c>
      <c r="C298" s="8">
        <v>0</v>
      </c>
      <c r="D298" s="8">
        <v>0</v>
      </c>
      <c r="E298" s="8">
        <v>-5400</v>
      </c>
      <c r="F298" s="9"/>
      <c r="G298" s="9"/>
    </row>
    <row r="299" spans="1:7" ht="63">
      <c r="A299" s="10" t="s">
        <v>108</v>
      </c>
      <c r="B299" s="1" t="s">
        <v>201</v>
      </c>
      <c r="C299" s="8">
        <v>0</v>
      </c>
      <c r="D299" s="8">
        <v>0</v>
      </c>
      <c r="E299" s="8">
        <v>-5353.08</v>
      </c>
      <c r="F299" s="9"/>
      <c r="G299" s="9"/>
    </row>
    <row r="300" spans="1:7" ht="63">
      <c r="A300" s="10" t="s">
        <v>207</v>
      </c>
      <c r="B300" s="1" t="s">
        <v>70</v>
      </c>
      <c r="C300" s="8">
        <v>0</v>
      </c>
      <c r="D300" s="8">
        <v>0</v>
      </c>
      <c r="E300" s="8">
        <v>-745</v>
      </c>
      <c r="F300" s="9"/>
      <c r="G300" s="9"/>
    </row>
    <row r="301" spans="1:7" ht="141.75">
      <c r="A301" s="10" t="s">
        <v>72</v>
      </c>
      <c r="B301" s="1" t="s">
        <v>24</v>
      </c>
      <c r="C301" s="8">
        <v>0</v>
      </c>
      <c r="D301" s="8">
        <v>0</v>
      </c>
      <c r="E301" s="8">
        <v>-113000000</v>
      </c>
      <c r="F301" s="9"/>
      <c r="G301" s="9"/>
    </row>
    <row r="302" spans="1:7" ht="78.75">
      <c r="A302" s="10" t="s">
        <v>153</v>
      </c>
      <c r="B302" s="1" t="s">
        <v>123</v>
      </c>
      <c r="C302" s="8">
        <v>0</v>
      </c>
      <c r="D302" s="8">
        <v>0</v>
      </c>
      <c r="E302" s="8">
        <v>-41.94</v>
      </c>
      <c r="F302" s="9"/>
      <c r="G302" s="9"/>
    </row>
    <row r="303" spans="1:7" ht="63">
      <c r="A303" s="10" t="s">
        <v>121</v>
      </c>
      <c r="B303" s="1" t="s">
        <v>205</v>
      </c>
      <c r="C303" s="8">
        <v>0</v>
      </c>
      <c r="D303" s="8">
        <v>0</v>
      </c>
      <c r="E303" s="8">
        <v>-787568.45</v>
      </c>
      <c r="F303" s="9"/>
      <c r="G303" s="9"/>
    </row>
    <row r="304" spans="1:7" ht="63">
      <c r="A304" s="10" t="s">
        <v>157</v>
      </c>
      <c r="B304" s="1" t="s">
        <v>169</v>
      </c>
      <c r="C304" s="8">
        <v>0</v>
      </c>
      <c r="D304" s="8">
        <v>0</v>
      </c>
      <c r="E304" s="8">
        <v>-158615839.41</v>
      </c>
      <c r="F304" s="9"/>
      <c r="G304" s="9"/>
    </row>
    <row r="305" spans="1:7" ht="15.75">
      <c r="A305" s="2" t="s">
        <v>252</v>
      </c>
      <c r="B305" s="3" t="s">
        <v>171</v>
      </c>
      <c r="C305" s="4">
        <v>9270768969.25</v>
      </c>
      <c r="D305" s="4">
        <v>48165646518</v>
      </c>
      <c r="E305" s="4">
        <v>9513383414.65</v>
      </c>
      <c r="F305" s="14">
        <f>E305/D305*100</f>
        <v>19.751387352591124</v>
      </c>
      <c r="G305" s="14">
        <f>E305/C305*100</f>
        <v>102.61698297309232</v>
      </c>
    </row>
  </sheetData>
  <sheetProtection/>
  <mergeCells count="8">
    <mergeCell ref="G3:G5"/>
    <mergeCell ref="A1:G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Дмитриев Игорь Вячеславович</cp:lastModifiedBy>
  <cp:lastPrinted>2017-05-15T08:11:14Z</cp:lastPrinted>
  <dcterms:created xsi:type="dcterms:W3CDTF">2017-05-11T06:03:46Z</dcterms:created>
  <dcterms:modified xsi:type="dcterms:W3CDTF">2017-05-16T07:26:32Z</dcterms:modified>
  <cp:category/>
  <cp:version/>
  <cp:contentType/>
  <cp:contentStatus/>
</cp:coreProperties>
</file>